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6" i="1"/>
  <c r="G15" i="1"/>
  <c r="G149" i="1" l="1"/>
</calcChain>
</file>

<file path=xl/sharedStrings.xml><?xml version="1.0" encoding="utf-8"?>
<sst xmlns="http://schemas.openxmlformats.org/spreadsheetml/2006/main" count="303" uniqueCount="170">
  <si>
    <t>PREFEITURA MUNICIPAL DE PATIS</t>
  </si>
  <si>
    <t>PROPOSTA COMERCIAL</t>
  </si>
  <si>
    <t xml:space="preserve">Empresa/Nome: </t>
  </si>
  <si>
    <t/>
  </si>
  <si>
    <t xml:space="preserve">Endereço: </t>
  </si>
  <si>
    <t xml:space="preserve">CNPJ/CPF: </t>
  </si>
  <si>
    <t xml:space="preserve">Telefone(s): </t>
  </si>
  <si>
    <t xml:space="preserve">Nº Processo: </t>
  </si>
  <si>
    <t xml:space="preserve">Balizamento: </t>
  </si>
  <si>
    <t>Por Item</t>
  </si>
  <si>
    <t xml:space="preserve">Objeto: </t>
  </si>
  <si>
    <t>Item</t>
  </si>
  <si>
    <t>Descrição</t>
  </si>
  <si>
    <t>Subtotal</t>
  </si>
  <si>
    <t>Unidade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</si>
  <si>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</si>
  <si>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</si>
  <si>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</si>
  <si>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</si>
  <si>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</si>
  <si>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</si>
  <si>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</si>
  <si>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</si>
  <si>
    <t>0012//0003</t>
  </si>
  <si>
    <t>Preço Médio</t>
  </si>
  <si>
    <t>Referência de Preço:</t>
  </si>
  <si>
    <t xml:space="preserve">Tipo de processo: </t>
  </si>
  <si>
    <t>Inexigibilidade</t>
  </si>
  <si>
    <t xml:space="preserve">Entrega da proposta: </t>
  </si>
  <si>
    <t>15/03/2022 à 14/06/2022</t>
  </si>
  <si>
    <t>CREDENCIAMENTO DE EMPRESAS PRESTADORAS DE SERVIÇOS TÉCNICO-PROFISSIONAIS NA ÁREA DA SAÚDE, PARA REALIZAÇÃO DE CONSULTAS ESPECIALIZADAS E REALIZAÇÃO DE EXAMES ESPECÍFICOS, VISANDO O ATENDIMENTO AOS PACIENTES DA REDE MUNICIPAL DE SAÚDE DE PATIS-MG</t>
  </si>
  <si>
    <t>Valor Médio</t>
  </si>
  <si>
    <t>ANGIOTOMOGRAFIA (ABDÔMEN TOTAL)</t>
  </si>
  <si>
    <t>ANGIOTOMOGRAFIA (CRÂNIO OU PESCOÇO, ARTICULAÇÕES)</t>
  </si>
  <si>
    <t>UNIDADE</t>
  </si>
  <si>
    <t>ANGIOTOMOGRAFIA (TORAX, PELVE, ARTERIAL VENOSA, AORTA ABDOMINAL, CARÓTIDAS, CORONÁRIAS)</t>
  </si>
  <si>
    <t>AUDIOMETRIA T. LIMIAR INFANTIL</t>
  </si>
  <si>
    <t>AUDIOMETRIA TONAL</t>
  </si>
  <si>
    <t>AUDIOMETRIA VOCAL</t>
  </si>
  <si>
    <t>AVALIAÇÃO COM ANESTESISTA PARA REALIZAÇÃO DE TOMOGRAFIAS, RESSONÂNCIAS</t>
  </si>
  <si>
    <t>COLONOSCOPIA</t>
  </si>
  <si>
    <t>CONSULTAS EM  ENDOCRINOLOGIA</t>
  </si>
  <si>
    <t>CONSULTAS EM ALERGISTA</t>
  </si>
  <si>
    <t>CONSULTAS EM ANESTESISTA</t>
  </si>
  <si>
    <t>CONSULTAS EM ANGIOLOGIA</t>
  </si>
  <si>
    <t>CONSULTAS EM CARDIOLOGIA ADULTO</t>
  </si>
  <si>
    <t>CONSULTAS EM CARDIOLOGIA INFANTIL</t>
  </si>
  <si>
    <t>CONSULTAS EM CIRUGIA PEDIATRICA</t>
  </si>
  <si>
    <t>CONSULTAS EM DERMATOLOGIA</t>
  </si>
  <si>
    <t>CONSULTAS EM FISIOTERAPIA AVALIAÇÃO</t>
  </si>
  <si>
    <t>CONSULTAS EM FONOAUDIOLOGIA AVALIAÇÃO</t>
  </si>
  <si>
    <t>CONSULTAS EM FONOAUDIOLOGIA SESSÃO</t>
  </si>
  <si>
    <t>CONSULTAS EM OFTALMOLOGIA</t>
  </si>
  <si>
    <t>CONSULTAS EM ORTOPEDIA</t>
  </si>
  <si>
    <t>CONSULTAS EM PSICOLOGIA AVALIAÇÃO</t>
  </si>
  <si>
    <t>CONSULTAS EM PSICOLOGIA SESSÃO</t>
  </si>
  <si>
    <t>ECODOPPLER BIDIMENSIONAL</t>
  </si>
  <si>
    <t>ECODOPPLER BIDIMENSIONAL INFANTIL</t>
  </si>
  <si>
    <t>ECODOPPLER DE CAROTIDAS/VERTEBRAL</t>
  </si>
  <si>
    <t>ECODOPPLER DE ESFORÇO E STRESS</t>
  </si>
  <si>
    <t>ECODOPPLER TRANSESOFÁGICO</t>
  </si>
  <si>
    <t>ECODOPPLER VERTEBRAL OU VASCULAR</t>
  </si>
  <si>
    <t>ECODOPPLER VERTEBRAL OU VASCULAR PERIFÉRICO</t>
  </si>
  <si>
    <t>ELETROCARDIOGRAMA (ECG)</t>
  </si>
  <si>
    <t>ELETROENCEFALOGRAMA EM VIGILIA (COM OU SEM FOTO ESTIMULAÇÃO)</t>
  </si>
  <si>
    <t>ELETROENCEFALOGRAMA EM VIGILIA (COM SEDAÇÃO).</t>
  </si>
  <si>
    <t>ENDOSCOPIA DIGESTIVA ALTA (ESÔFAGO GASTRODUODENOSCOPIA)</t>
  </si>
  <si>
    <t>ENDOSCOPIA DIGESTIVA ALTA COM SEDAÇÃO (ADULTO)</t>
  </si>
  <si>
    <t>ESCLEROSE DE VARIZES ESOFAGEANAS (POR SESSÃO)</t>
  </si>
  <si>
    <t>ESPIROMETRIA BRONCO</t>
  </si>
  <si>
    <t>HOLTER 24 HORAS</t>
  </si>
  <si>
    <t>IMITANCIOMETRIA/ IMPEDANCIOMETRIA</t>
  </si>
  <si>
    <t>INCIDENCIAS PARA RX ( TORAX, JOELHO, COLUNA, SEIOS DA FACE, ARTICULAÇÕES, OMBRO)</t>
  </si>
  <si>
    <t>MAMOGRAFIA</t>
  </si>
  <si>
    <t>MAPA 24 HORAS</t>
  </si>
  <si>
    <t>MAPEAMENTO DA RETINA (AO)</t>
  </si>
  <si>
    <t>POLIPECTOMIA DE COLON</t>
  </si>
  <si>
    <t>POLIPECTOMIA DE ESÔFAGO, ESTÔMAGO OU DUODENO</t>
  </si>
  <si>
    <t>RETIRADA DE CORPO ESTRANHO (ESÔFAGO, ESTÔMAGO, DUODENO)</t>
  </si>
  <si>
    <t>RETIRADA DE CORPO ESTRANHO DO COLON</t>
  </si>
  <si>
    <t>RETOSSIGMOIDOSCOPIA FLEXÍVEL</t>
  </si>
  <si>
    <t>RISCO CIRÚRGICO</t>
  </si>
  <si>
    <t>RX ABDÔMEM- (DUAS INCIDÊNCIAS).</t>
  </si>
  <si>
    <t>RX ANTEBRAÇO -(DUAS INCIDÊNCIAS)</t>
  </si>
  <si>
    <t>RX ARTICULAÇÃO ESCAPULO-UMERAL-( DUAS INCIDÊNCIAS)</t>
  </si>
  <si>
    <t>RX ARTICULAÇÃO SACRO-ILIACAS ( DUAS INCIDÊNCIAS)</t>
  </si>
  <si>
    <t>RX ARTICULAÇÃO TEMPORO MANDIBULAR- ( DUAS INCIDÊNCIAS)</t>
  </si>
  <si>
    <t>RX ARTICULAÇÃO TIBIO-TARSICA- ( DUAS INCIDÊNCIAS)</t>
  </si>
  <si>
    <t>RX ARTICULAÇÕES COXO-FEMURAL (CADA LADO)- ( DUAS INCIDÊNCIAS)</t>
  </si>
  <si>
    <t>RX BACIA - (DUAS INCIDÊNCIAS)</t>
  </si>
  <si>
    <t>RX BRAÇO  - (DUAS INCIDÊNCIAS)</t>
  </si>
  <si>
    <t>RX CALCANEO UNILATERAL - (DUAS INCIDÊNCIAS)</t>
  </si>
  <si>
    <t>RX CARVUM - (DUAS INCIDÊNCIAS)</t>
  </si>
  <si>
    <t>RX CAVUM:LAT HIRTZ- (DUAS INCIDÊNCIAS)</t>
  </si>
  <si>
    <t>RX CLAVÍCULA - (DUAS INCIDÊNCIAS)</t>
  </si>
  <si>
    <t>RX COLUNA CERVICAL, LOMBAR, DORSAL, LOMBO SACRA. FUNCIONAL OU DINÂMICA - (DUAS INCIDÊNCIAS)</t>
  </si>
  <si>
    <t>RX COTOVELO - (DUAS INCIDÊNCIAS)</t>
  </si>
  <si>
    <t>RX COXA  - (DUAS INCIDÊNCIAS)</t>
  </si>
  <si>
    <t>RX CRÂNIO - (DUAS INCIDÊNCIAS)</t>
  </si>
  <si>
    <t>RX JOELHO UNILATERAL- (DUAS INCIDÊNCIAS)</t>
  </si>
  <si>
    <t>RX MÃO E PUNHO PARA IDADE OSSEA - (DUAS INCIDÊNCIAS)</t>
  </si>
  <si>
    <t>RX MÃO OU QUIRODACTILOS- - (DUAS INCIDÊNCIAS)</t>
  </si>
  <si>
    <t>RX PANORÂMICO DA COLUNA - (DUAS INCIDÊNCIAS)</t>
  </si>
  <si>
    <t>RX PÉ OU PODODACTILOS - (DUAS INCIDÊNCIAS)</t>
  </si>
  <si>
    <t>RX PERNA - (DUAS INCIDÊNCIAS)</t>
  </si>
  <si>
    <t>RX PUNHO - (DUAS INCIDÊNCIAS)</t>
  </si>
  <si>
    <t>RX SEIOS DA FACE  - (DUAS INCIDÊNCIAS)</t>
  </si>
  <si>
    <t>RX SELA TURCICA - (DUAS INCIDÊNCIAS)</t>
  </si>
  <si>
    <t>RX TORAX - (DUAS INCIDÊNCIAS)</t>
  </si>
  <si>
    <t>SCAN COROTIDAS</t>
  </si>
  <si>
    <t>SCAN COROTIDAS E VERTEBRAIS</t>
  </si>
  <si>
    <t>SCAN VERTEBRAL</t>
  </si>
  <si>
    <t>SEDAÇÃO PARA REALIZAÇÃO DE TOMOGRAFIA</t>
  </si>
  <si>
    <t>SEDAÇÃO PARA REALIZAÇÃO US DE PROSTATA, RENAL, HEPÁTCO</t>
  </si>
  <si>
    <t>TESTE DA ORELHINHA</t>
  </si>
  <si>
    <t>TESTE ERGOMÉTRICO COMPUTADORIZADO</t>
  </si>
  <si>
    <t>TOMOGRAFIA COMPUTADORIZADA ABDÔMEN TOTAL</t>
  </si>
  <si>
    <t>TOMOGRAFIA COMPUTADORIZADA DA PELVE OU BACIA</t>
  </si>
  <si>
    <t>TOMOGRAFIA COMPUTADORIZADA DAS ARTICULAÇÕES (OMB/ COTOV/PUN/SACRO/JOELHO/COXOFEM/PE)</t>
  </si>
  <si>
    <t>TOMOGRAFIA COMPUTADORIZADA DE COLUNA CERVICAL, DORSAL OU LOMBAR ATÉ 3 SEGMENTOS</t>
  </si>
  <si>
    <t>TOMOGRAFIA COMPUTADORIZADA DE CRÂNIO OU ÓRBITAS OU SELA TÚRSICA</t>
  </si>
  <si>
    <t>TOMOGRAFIA COMPUTADORIZADA DE MASTÓIDES OU OUVIDOS</t>
  </si>
  <si>
    <t>TOMOGRAFIA COMPUTADORIZADA DO ABDÔMEN SUPERIOR/INFERIOR</t>
  </si>
  <si>
    <t>TOMOGRAFIA COMPUTADORIZADA DO PESCOÇO (PARTES MOLES LARINGE-TIREÓIDE OU PARATIREÓIDE - FARINGE)</t>
  </si>
  <si>
    <t>TOMOGRAFIA COMPUTADORIZADA DO TÓRAX</t>
  </si>
  <si>
    <t>TOMOGRAFIA COMPUTADORIZADA SEGMENTO ADICIONAL</t>
  </si>
  <si>
    <t>TOMOGRAFIA	COMPUTADORIZADA , DE FACE/SEIOS DA FACE OU ARTICULAÇÕES TEMPOROMANDÍBULA</t>
  </si>
  <si>
    <t>TOMOGRAFIA	COMPUTADORIZADA SEG.APENDICULARES	(BRAÇO, ANTEBRAÇO,MÃO,COXA,PERNA,PÉ)</t>
  </si>
  <si>
    <t>TONOMETRIA (AO)</t>
  </si>
  <si>
    <t>TRÂNSITO INTESTINAL</t>
  </si>
  <si>
    <t>ULTRASON ABDÔMEN TOTAL (AB. SUPERIOR + AB. INFERIOR)</t>
  </si>
  <si>
    <t>ULTRASON BIOFÍSICO FETAL</t>
  </si>
  <si>
    <t>ULTRASON DA REGIÃO CERVICAL</t>
  </si>
  <si>
    <t>ULTRASON DAS ARTICULAÇÕES (COXA, COTOVELO, BRAÇO, JOELHO, DEDO, OMBRO, TORNOZELO, PESCOÇO, QUADRIL)</t>
  </si>
  <si>
    <t>ULTRASON DE ABDÔMEN SUPERIOR/OU ABDÔMEN INFERIOR</t>
  </si>
  <si>
    <t>ULTRASON DE BOLSA ESCROTAL</t>
  </si>
  <si>
    <t>ULTRASON DE BOLSA ESCROTAL COM DOPPLER</t>
  </si>
  <si>
    <t>ULTRASON DE HEMITORAX</t>
  </si>
  <si>
    <t>ULTRASON DE MORFOLOGIA FETAL/MORFOLÓGICO</t>
  </si>
  <si>
    <t>ULTRASON DE MÚSCULOS ESQUELÉTICOS (MÃO, DEDO)</t>
  </si>
  <si>
    <t>ULTRASON DE ÓRGÃOS E ESTRUTURAS SUPERFICIAIS (MAMAS, TIREÓIDE, CERVICAL, AXILAS, SALIVARES, MÚSCULOS, TENDÃO)</t>
  </si>
  <si>
    <t>ULTRASON DE PANTURRILHAS</t>
  </si>
  <si>
    <t>ULTRASON DE PARTES MOLES</t>
  </si>
  <si>
    <t>ULTRASON DE PRÓSTATA (VIA ABDOMINAL)</t>
  </si>
  <si>
    <t>ULTRASON DE PRÓSTATA (VIA TRANS-RETAL)</t>
  </si>
  <si>
    <t>ULTRASON DE PRÓSTATA COM BIOPSIA GUIADA DE US</t>
  </si>
  <si>
    <t>ULTRASON DE TESTÍCULOS</t>
  </si>
  <si>
    <t>ULTRASON DE TIREÓIDE COM DOPPLER</t>
  </si>
  <si>
    <t>ULTRASON DINÂMICO DO APARELHO UNIRÁRIO</t>
  </si>
  <si>
    <t>ULTRASON DO APARELHO URINÁRIO (RINS, E VIAS BEXIGA)</t>
  </si>
  <si>
    <t>ULTRASON DO APARELHO URINÁRIO COM DOPPLER</t>
  </si>
  <si>
    <t>ULTRASON DOPPLER FÍGADO (HEPÁTICO)</t>
  </si>
  <si>
    <t>ULTRASON DOPPLER MORFOLÓGICO</t>
  </si>
  <si>
    <t>ULTRASON DOPPLER RENAL</t>
  </si>
  <si>
    <t>ULTRASON DUPLEX SCAN ARTERIAL MID</t>
  </si>
  <si>
    <t>ULTRASON DUPLEX SCAN ARTERIAL MIE</t>
  </si>
  <si>
    <t>ULTRASON DUPLEX SCAN VENOSO MSD</t>
  </si>
  <si>
    <t>ULTRASON DUPLEX SCAN VENOSO MSE</t>
  </si>
  <si>
    <t>ULTRASON OBSTÉTRICO COM DOPPLER</t>
  </si>
  <si>
    <t>ULTRASON OBSTÉTRICO ROTINA</t>
  </si>
  <si>
    <t>ULTRASON PAAF DE MAMAS GUIADA DE US</t>
  </si>
  <si>
    <t>ULTRASON PAAF DE TIREÓIDE GUIADA DE US</t>
  </si>
  <si>
    <t>ULTRASON PAREDE ABDOMINAL OU PAREDE TORÁCICA</t>
  </si>
  <si>
    <t>ULTRASON PÉLVICO (TRANSVAGINAL OU ENDOVAGINAL)</t>
  </si>
  <si>
    <t>ULTRASON REGIÃO CERVICAL C/ DOPPLER</t>
  </si>
  <si>
    <t>ULTRASON REGIÃO INGUINAL</t>
  </si>
  <si>
    <t>UROTOMOGRAFIA (TOMOGRAFIA DOS RINS E VIAS URINÁRIAS)</t>
  </si>
  <si>
    <t>Qtde. Solicitada</t>
  </si>
  <si>
    <t>Qtde. da empresa</t>
  </si>
  <si>
    <t>Favor preencher somente a coluna de Qtde. da empresa, coluna de amarelo claro.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</si>
</sst>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8" formatCode="###,###,##0.00"/>
    <numFmt numFmtId="169" formatCode="&quot;R$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3">
    <xf numFmtId="0" fontId="0" fillId="0" borderId="0" xfId="0"/>
    <xf numFmtId="0" fontId="3" fillId="0" borderId="1" xfId="1" applyFont="1" applyBorder="1" applyAlignment="1" applyProtection="1">
      <alignment horizontal="justify" vertical="center"/>
    </xf>
    <xf numFmtId="0" fontId="4" fillId="0" borderId="0" xfId="0" applyFont="1"/>
    <xf numFmtId="0" fontId="5" fillId="2" borderId="0" xfId="1" applyFont="1" applyFill="1" applyAlignment="1" applyProtection="1">
      <alignment horizontal="center" vertical="center"/>
    </xf>
    <xf numFmtId="0" fontId="8" fillId="0" borderId="0" xfId="0" applyFont="1"/>
    <xf numFmtId="0" fontId="6" fillId="0" borderId="0" xfId="1" applyFont="1"/>
    <xf numFmtId="0" fontId="6" fillId="0" borderId="0" xfId="1" applyFont="1" applyAlignment="1"/>
    <xf numFmtId="0" fontId="3" fillId="2" borderId="1" xfId="2" applyFont="1" applyFill="1" applyBorder="1" applyAlignment="1" applyProtection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169" fontId="3" fillId="2" borderId="1" xfId="2" applyNumberFormat="1" applyFont="1" applyFill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justify" vertical="center"/>
    </xf>
    <xf numFmtId="0" fontId="2" fillId="0" borderId="1" xfId="2" applyNumberFormat="1" applyFont="1" applyBorder="1" applyAlignment="1" applyProtection="1">
      <alignment horizontal="center" vertical="center"/>
    </xf>
    <xf numFmtId="169" fontId="2" fillId="0" borderId="1" xfId="2" applyNumberFormat="1" applyFont="1" applyBorder="1" applyAlignment="1" applyProtection="1">
      <alignment horizontal="right" vertical="center"/>
    </xf>
    <xf numFmtId="0" fontId="2" fillId="0" borderId="0" xfId="1" applyFont="1" applyAlignment="1"/>
    <xf numFmtId="0" fontId="2" fillId="0" borderId="3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left" vertical="center"/>
    </xf>
    <xf numFmtId="16" fontId="2" fillId="0" borderId="3" xfId="1" applyNumberFormat="1" applyFont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16" fontId="2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/>
    </xf>
    <xf numFmtId="4" fontId="3" fillId="3" borderId="1" xfId="2" applyNumberFormat="1" applyFont="1" applyFill="1" applyBorder="1" applyAlignment="1" applyProtection="1">
      <alignment horizontal="center" vertical="center"/>
    </xf>
    <xf numFmtId="44" fontId="2" fillId="4" borderId="1" xfId="2" applyNumberFormat="1" applyFont="1" applyFill="1" applyBorder="1" applyAlignment="1" applyProtection="1">
      <alignment horizontal="justify" vertical="center"/>
    </xf>
    <xf numFmtId="0" fontId="2" fillId="0" borderId="0" xfId="2" applyFont="1"/>
    <xf numFmtId="0" fontId="3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right" vertical="center"/>
    </xf>
    <xf numFmtId="0" fontId="2" fillId="0" borderId="0" xfId="2" applyFont="1"/>
    <xf numFmtId="0" fontId="3" fillId="0" borderId="0" xfId="2" applyFont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  <protection locked="0"/>
    </xf>
    <xf numFmtId="44" fontId="2" fillId="4" borderId="5" xfId="2" applyNumberFormat="1" applyFont="1" applyFill="1" applyBorder="1" applyAlignment="1" applyProtection="1">
      <alignment horizontal="justify" vertical="center"/>
    </xf>
    <xf numFmtId="44" fontId="2" fillId="0" borderId="4" xfId="2" applyNumberFormat="1" applyFont="1" applyBorder="1"/>
    <xf numFmtId="169" fontId="2" fillId="0" borderId="5" xfId="2" applyNumberFormat="1" applyFont="1" applyBorder="1" applyAlignment="1" applyProtection="1">
      <alignment horizontal="right" vertical="center"/>
    </xf>
    <xf numFmtId="168" fontId="2" fillId="0" borderId="0" xfId="2" applyNumberFormat="1" applyFont="1" applyBorder="1" applyAlignment="1" applyProtection="1">
      <alignment horizontal="right" vertical="center"/>
    </xf>
    <xf numFmtId="0" fontId="3" fillId="0" borderId="0" xfId="2" applyFont="1" applyAlignment="1" applyProtection="1">
      <alignment vertical="center"/>
    </xf>
    <xf numFmtId="0" fontId="2" fillId="0" borderId="0" xfId="2" applyFont="1" applyAlignment="1" applyProtection="1"/>
    <xf numFmtId="0" fontId="2" fillId="0" borderId="0" xfId="2" applyFont="1" applyAlignment="1" applyProtection="1">
      <alignment vertical="center"/>
    </xf>
    <xf numFmtId="0" fontId="2" fillId="0" borderId="0" xfId="2" applyFont="1" applyAlignment="1" applyProtection="1">
      <alignment horizontal="center" vertical="center" wrapText="1"/>
    </xf>
    <xf numFmtId="0" fontId="2" fillId="4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41" workbookViewId="0">
      <selection activeCell="B3" sqref="B3:G3"/>
    </sheetView>
  </sheetViews>
  <sheetFormatPr defaultRowHeight="15" x14ac:dyDescent="0.25"/>
  <cols>
    <col min="1" max="1" width="19.42578125" customWidth="1"/>
    <col min="2" max="2" width="41.85546875" customWidth="1"/>
    <col min="3" max="3" width="13.28515625" customWidth="1"/>
    <col min="4" max="4" width="13.42578125" bestFit="1" customWidth="1"/>
    <col min="5" max="5" width="15" customWidth="1"/>
    <col min="6" max="6" width="10.5703125" bestFit="1" customWidth="1"/>
    <col min="7" max="7" width="18.140625" customWidth="1"/>
    <col min="11" max="11" width="17.42578125" customWidth="1"/>
  </cols>
  <sheetData>
    <row r="1" spans="1:11" ht="15.75" x14ac:dyDescent="0.25">
      <c r="A1" s="3" t="s">
        <v>0</v>
      </c>
      <c r="B1" s="3"/>
      <c r="C1" s="3"/>
      <c r="D1" s="3"/>
      <c r="E1" s="3"/>
      <c r="F1" s="3"/>
      <c r="G1" s="3"/>
      <c r="H1" s="6"/>
      <c r="I1" s="6"/>
      <c r="J1" s="6"/>
      <c r="K1" s="6"/>
    </row>
    <row r="2" spans="1:11" ht="15.75" x14ac:dyDescent="0.25">
      <c r="A2" s="3" t="s">
        <v>1</v>
      </c>
      <c r="B2" s="3"/>
      <c r="C2" s="3"/>
      <c r="D2" s="3"/>
      <c r="E2" s="3"/>
      <c r="F2" s="3"/>
      <c r="G2" s="3"/>
      <c r="H2" s="6"/>
      <c r="I2" s="6"/>
      <c r="J2" s="6"/>
      <c r="K2" s="6"/>
    </row>
    <row r="3" spans="1:11" x14ac:dyDescent="0.25">
      <c r="A3" s="1" t="s">
        <v>2</v>
      </c>
      <c r="B3" s="19"/>
      <c r="C3" s="20"/>
      <c r="D3" s="20"/>
      <c r="E3" s="20"/>
      <c r="F3" s="20"/>
      <c r="G3" s="20"/>
      <c r="H3" s="14"/>
      <c r="I3" s="14"/>
      <c r="J3" s="14"/>
      <c r="K3" s="14"/>
    </row>
    <row r="4" spans="1:11" x14ac:dyDescent="0.25">
      <c r="A4" s="1" t="s">
        <v>4</v>
      </c>
      <c r="B4" s="19"/>
      <c r="C4" s="20"/>
      <c r="D4" s="20"/>
      <c r="E4" s="20"/>
      <c r="F4" s="20"/>
      <c r="G4" s="20"/>
      <c r="H4" s="14"/>
      <c r="I4" s="14"/>
      <c r="J4" s="14"/>
      <c r="K4" s="14"/>
    </row>
    <row r="5" spans="1:11" x14ac:dyDescent="0.25">
      <c r="A5" s="1" t="s">
        <v>5</v>
      </c>
      <c r="B5" s="19" t="s">
        <v>3</v>
      </c>
      <c r="C5" s="20"/>
      <c r="D5" s="20"/>
      <c r="E5" s="20"/>
      <c r="F5" s="20"/>
      <c r="G5" s="20"/>
      <c r="H5" s="14"/>
      <c r="I5" s="14"/>
      <c r="J5" s="14"/>
      <c r="K5" s="14"/>
    </row>
    <row r="6" spans="1:11" x14ac:dyDescent="0.25">
      <c r="A6" s="1" t="s">
        <v>6</v>
      </c>
      <c r="B6" s="19"/>
      <c r="C6" s="20"/>
      <c r="D6" s="20"/>
      <c r="E6" s="20"/>
      <c r="F6" s="20"/>
      <c r="G6" s="20"/>
      <c r="H6" s="14"/>
      <c r="I6" s="14"/>
      <c r="J6" s="14"/>
      <c r="K6" s="14"/>
    </row>
    <row r="7" spans="1:11" x14ac:dyDescent="0.25">
      <c r="A7" s="1" t="s">
        <v>7</v>
      </c>
      <c r="B7" s="18" t="s">
        <v>23</v>
      </c>
      <c r="C7" s="21"/>
      <c r="D7" s="21"/>
      <c r="E7" s="21"/>
      <c r="F7" s="21"/>
      <c r="G7" s="21"/>
      <c r="H7" s="14"/>
      <c r="I7" s="14"/>
      <c r="J7" s="14"/>
      <c r="K7" s="14"/>
    </row>
    <row r="8" spans="1:11" x14ac:dyDescent="0.25">
      <c r="A8" s="1" t="s">
        <v>25</v>
      </c>
      <c r="B8" s="17" t="s">
        <v>24</v>
      </c>
      <c r="C8" s="22"/>
      <c r="D8" s="22"/>
      <c r="E8" s="22"/>
      <c r="F8" s="22"/>
      <c r="G8" s="22"/>
      <c r="H8" s="14"/>
      <c r="I8" s="14"/>
      <c r="J8" s="14"/>
      <c r="K8" s="14"/>
    </row>
    <row r="9" spans="1:11" x14ac:dyDescent="0.25">
      <c r="A9" s="1" t="s">
        <v>8</v>
      </c>
      <c r="B9" s="17" t="s">
        <v>9</v>
      </c>
      <c r="C9" s="22"/>
      <c r="D9" s="22"/>
      <c r="E9" s="22"/>
      <c r="F9" s="22"/>
      <c r="G9" s="22"/>
      <c r="H9" s="14"/>
      <c r="I9" s="14"/>
      <c r="J9" s="14"/>
      <c r="K9" s="14"/>
    </row>
    <row r="10" spans="1:11" x14ac:dyDescent="0.25">
      <c r="A10" s="1" t="s">
        <v>26</v>
      </c>
      <c r="B10" s="17" t="s">
        <v>27</v>
      </c>
      <c r="C10" s="22"/>
      <c r="D10" s="22"/>
      <c r="E10" s="22"/>
      <c r="F10" s="22"/>
      <c r="G10" s="22"/>
      <c r="H10" s="14"/>
      <c r="I10" s="14"/>
      <c r="J10" s="14"/>
      <c r="K10" s="14"/>
    </row>
    <row r="11" spans="1:11" x14ac:dyDescent="0.25">
      <c r="A11" s="1" t="s">
        <v>28</v>
      </c>
      <c r="B11" s="17" t="s">
        <v>29</v>
      </c>
      <c r="C11" s="22"/>
      <c r="D11" s="22"/>
      <c r="E11" s="22"/>
      <c r="F11" s="22"/>
      <c r="G11" s="22"/>
      <c r="H11" s="14"/>
      <c r="I11" s="14"/>
      <c r="J11" s="14"/>
      <c r="K11" s="14"/>
    </row>
    <row r="12" spans="1:11" ht="49.5" customHeight="1" x14ac:dyDescent="0.25">
      <c r="A12" s="1" t="s">
        <v>10</v>
      </c>
      <c r="B12" s="15" t="s">
        <v>30</v>
      </c>
      <c r="C12" s="16"/>
      <c r="D12" s="16"/>
      <c r="E12" s="16"/>
      <c r="F12" s="16"/>
      <c r="G12" s="16"/>
      <c r="H12" s="14"/>
      <c r="I12" s="14"/>
      <c r="J12" s="14"/>
      <c r="K12" s="14"/>
    </row>
    <row r="13" spans="1:11" ht="15.75" x14ac:dyDescent="0.25">
      <c r="A13" s="23" t="s">
        <v>169</v>
      </c>
      <c r="B13" s="23"/>
      <c r="C13" s="23"/>
      <c r="D13" s="23"/>
      <c r="E13" s="23"/>
      <c r="F13" s="23"/>
      <c r="G13" s="23"/>
      <c r="H13" s="6"/>
      <c r="I13" s="6"/>
      <c r="J13" s="6"/>
      <c r="K13" s="6"/>
    </row>
    <row r="14" spans="1:11" ht="15.75" x14ac:dyDescent="0.25">
      <c r="A14" s="7" t="s">
        <v>11</v>
      </c>
      <c r="B14" s="7" t="s">
        <v>12</v>
      </c>
      <c r="C14" s="7" t="s">
        <v>14</v>
      </c>
      <c r="D14" s="8" t="s">
        <v>167</v>
      </c>
      <c r="E14" s="24" t="s">
        <v>168</v>
      </c>
      <c r="F14" s="9" t="s">
        <v>31</v>
      </c>
      <c r="G14" s="25" t="s">
        <v>13</v>
      </c>
      <c r="H14" s="4"/>
      <c r="I14" s="4"/>
      <c r="J14" s="4"/>
      <c r="K14" s="4"/>
    </row>
    <row r="15" spans="1:11" ht="15.75" x14ac:dyDescent="0.25">
      <c r="A15" s="10">
        <v>1</v>
      </c>
      <c r="B15" s="11" t="s">
        <v>32</v>
      </c>
      <c r="C15" s="11" t="s">
        <v>14</v>
      </c>
      <c r="D15" s="12">
        <v>10</v>
      </c>
      <c r="E15" s="42">
        <v>0</v>
      </c>
      <c r="F15" s="13">
        <v>760</v>
      </c>
      <c r="G15" s="26">
        <f>F15*E15</f>
        <v>0</v>
      </c>
      <c r="H15" s="5"/>
      <c r="I15" s="5"/>
      <c r="J15" s="5"/>
      <c r="K15" s="5"/>
    </row>
    <row r="16" spans="1:11" ht="25.5" x14ac:dyDescent="0.25">
      <c r="A16" s="10">
        <v>2</v>
      </c>
      <c r="B16" s="11" t="s">
        <v>33</v>
      </c>
      <c r="C16" s="11" t="s">
        <v>34</v>
      </c>
      <c r="D16" s="12">
        <v>20</v>
      </c>
      <c r="E16" s="42">
        <v>0</v>
      </c>
      <c r="F16" s="13">
        <v>537.14290000000005</v>
      </c>
      <c r="G16" s="26">
        <f>F16*E16</f>
        <v>0</v>
      </c>
      <c r="H16" s="4"/>
      <c r="I16" s="4"/>
      <c r="J16" s="4"/>
      <c r="K16" s="4"/>
    </row>
    <row r="17" spans="1:11" ht="38.25" x14ac:dyDescent="0.25">
      <c r="A17" s="10">
        <v>3</v>
      </c>
      <c r="B17" s="11" t="s">
        <v>35</v>
      </c>
      <c r="C17" s="11" t="s">
        <v>34</v>
      </c>
      <c r="D17" s="12">
        <v>10</v>
      </c>
      <c r="E17" s="42">
        <v>0</v>
      </c>
      <c r="F17" s="13">
        <v>911.42859999999996</v>
      </c>
      <c r="G17" s="26">
        <f t="shared" ref="G17:G80" si="0">F17*E17</f>
        <v>0</v>
      </c>
      <c r="H17" s="4"/>
      <c r="I17" s="4"/>
      <c r="J17" s="4"/>
      <c r="K17" s="4"/>
    </row>
    <row r="18" spans="1:11" ht="15.75" x14ac:dyDescent="0.25">
      <c r="A18" s="10">
        <v>4</v>
      </c>
      <c r="B18" s="11" t="s">
        <v>36</v>
      </c>
      <c r="C18" s="11" t="s">
        <v>14</v>
      </c>
      <c r="D18" s="12">
        <v>20</v>
      </c>
      <c r="E18" s="42">
        <v>0</v>
      </c>
      <c r="F18" s="13">
        <v>142.5</v>
      </c>
      <c r="G18" s="26">
        <f t="shared" si="0"/>
        <v>0</v>
      </c>
      <c r="H18" s="6"/>
      <c r="I18" s="6"/>
      <c r="J18" s="6"/>
      <c r="K18" s="6"/>
    </row>
    <row r="19" spans="1:11" ht="15.75" x14ac:dyDescent="0.25">
      <c r="A19" s="10">
        <v>5</v>
      </c>
      <c r="B19" s="11" t="s">
        <v>37</v>
      </c>
      <c r="C19" s="11" t="s">
        <v>14</v>
      </c>
      <c r="D19" s="12">
        <v>20</v>
      </c>
      <c r="E19" s="42">
        <v>0</v>
      </c>
      <c r="F19" s="13">
        <v>122.5</v>
      </c>
      <c r="G19" s="26">
        <f t="shared" si="0"/>
        <v>0</v>
      </c>
      <c r="H19" s="4"/>
      <c r="I19" s="4"/>
      <c r="J19" s="4"/>
      <c r="K19" s="4"/>
    </row>
    <row r="20" spans="1:11" ht="15.75" x14ac:dyDescent="0.25">
      <c r="A20" s="10">
        <v>6</v>
      </c>
      <c r="B20" s="11" t="s">
        <v>38</v>
      </c>
      <c r="C20" s="11" t="s">
        <v>14</v>
      </c>
      <c r="D20" s="12">
        <v>20</v>
      </c>
      <c r="E20" s="42">
        <v>0</v>
      </c>
      <c r="F20" s="13">
        <v>122.5</v>
      </c>
      <c r="G20" s="26">
        <f t="shared" si="0"/>
        <v>0</v>
      </c>
      <c r="H20" s="6"/>
      <c r="I20" s="6"/>
      <c r="J20" s="6"/>
      <c r="K20" s="6"/>
    </row>
    <row r="21" spans="1:11" ht="38.25" x14ac:dyDescent="0.25">
      <c r="A21" s="10">
        <v>7</v>
      </c>
      <c r="B21" s="11" t="s">
        <v>39</v>
      </c>
      <c r="C21" s="11" t="s">
        <v>34</v>
      </c>
      <c r="D21" s="12">
        <v>20</v>
      </c>
      <c r="E21" s="42">
        <v>0</v>
      </c>
      <c r="F21" s="13">
        <v>164.375</v>
      </c>
      <c r="G21" s="26">
        <f t="shared" si="0"/>
        <v>0</v>
      </c>
      <c r="H21" s="4"/>
      <c r="I21" s="4"/>
      <c r="J21" s="4"/>
      <c r="K21" s="4"/>
    </row>
    <row r="22" spans="1:11" ht="15.75" x14ac:dyDescent="0.25">
      <c r="A22" s="10">
        <v>8</v>
      </c>
      <c r="B22" s="11" t="s">
        <v>40</v>
      </c>
      <c r="C22" s="11" t="s">
        <v>14</v>
      </c>
      <c r="D22" s="12">
        <v>50</v>
      </c>
      <c r="E22" s="42">
        <v>0</v>
      </c>
      <c r="F22" s="13">
        <v>560.5</v>
      </c>
      <c r="G22" s="26">
        <f t="shared" si="0"/>
        <v>0</v>
      </c>
      <c r="H22" s="6"/>
      <c r="I22" s="6"/>
      <c r="J22" s="6"/>
      <c r="K22" s="6"/>
    </row>
    <row r="23" spans="1:11" ht="15.75" x14ac:dyDescent="0.25">
      <c r="A23" s="10">
        <v>9</v>
      </c>
      <c r="B23" s="11" t="s">
        <v>41</v>
      </c>
      <c r="C23" s="11" t="s">
        <v>14</v>
      </c>
      <c r="D23" s="12">
        <v>100</v>
      </c>
      <c r="E23" s="42">
        <v>0</v>
      </c>
      <c r="F23" s="13">
        <v>184</v>
      </c>
      <c r="G23" s="26">
        <f t="shared" si="0"/>
        <v>0</v>
      </c>
      <c r="H23" s="4"/>
      <c r="I23" s="4"/>
      <c r="J23" s="4"/>
      <c r="K23" s="4"/>
    </row>
    <row r="24" spans="1:11" ht="15.75" x14ac:dyDescent="0.25">
      <c r="A24" s="10">
        <v>10</v>
      </c>
      <c r="B24" s="11" t="s">
        <v>42</v>
      </c>
      <c r="C24" s="11" t="s">
        <v>14</v>
      </c>
      <c r="D24" s="12">
        <v>50</v>
      </c>
      <c r="E24" s="42">
        <v>0</v>
      </c>
      <c r="F24" s="13">
        <v>205</v>
      </c>
      <c r="G24" s="26">
        <f t="shared" si="0"/>
        <v>0</v>
      </c>
      <c r="H24" s="4"/>
      <c r="I24" s="4"/>
      <c r="J24" s="4"/>
      <c r="K24" s="4"/>
    </row>
    <row r="25" spans="1:11" ht="15.75" x14ac:dyDescent="0.25">
      <c r="A25" s="10">
        <v>11</v>
      </c>
      <c r="B25" s="11" t="s">
        <v>43</v>
      </c>
      <c r="C25" s="11" t="s">
        <v>14</v>
      </c>
      <c r="D25" s="12">
        <v>100</v>
      </c>
      <c r="E25" s="42">
        <v>0</v>
      </c>
      <c r="F25" s="13">
        <v>159.28569999999999</v>
      </c>
      <c r="G25" s="26">
        <f t="shared" si="0"/>
        <v>0</v>
      </c>
      <c r="H25" s="6"/>
      <c r="I25" s="6"/>
      <c r="J25" s="6"/>
      <c r="K25" s="6"/>
    </row>
    <row r="26" spans="1:11" ht="15.75" x14ac:dyDescent="0.25">
      <c r="A26" s="10">
        <v>12</v>
      </c>
      <c r="B26" s="11" t="s">
        <v>44</v>
      </c>
      <c r="C26" s="11" t="s">
        <v>14</v>
      </c>
      <c r="D26" s="12">
        <v>50</v>
      </c>
      <c r="E26" s="42">
        <v>0</v>
      </c>
      <c r="F26" s="13">
        <v>240</v>
      </c>
      <c r="G26" s="26">
        <f t="shared" si="0"/>
        <v>0</v>
      </c>
      <c r="H26" s="6"/>
      <c r="I26" s="6"/>
      <c r="J26" s="6"/>
      <c r="K26" s="6"/>
    </row>
    <row r="27" spans="1:11" x14ac:dyDescent="0.25">
      <c r="A27" s="10">
        <v>13</v>
      </c>
      <c r="B27" s="11" t="s">
        <v>45</v>
      </c>
      <c r="C27" s="11" t="s">
        <v>14</v>
      </c>
      <c r="D27" s="12">
        <v>200</v>
      </c>
      <c r="E27" s="42">
        <v>0</v>
      </c>
      <c r="F27" s="13">
        <v>202</v>
      </c>
      <c r="G27" s="26">
        <f t="shared" si="0"/>
        <v>0</v>
      </c>
    </row>
    <row r="28" spans="1:11" x14ac:dyDescent="0.25">
      <c r="A28" s="10">
        <v>14</v>
      </c>
      <c r="B28" s="11" t="s">
        <v>46</v>
      </c>
      <c r="C28" s="11" t="s">
        <v>14</v>
      </c>
      <c r="D28" s="12">
        <v>50</v>
      </c>
      <c r="E28" s="42">
        <v>0</v>
      </c>
      <c r="F28" s="13">
        <v>200</v>
      </c>
      <c r="G28" s="26">
        <f t="shared" si="0"/>
        <v>0</v>
      </c>
    </row>
    <row r="29" spans="1:11" x14ac:dyDescent="0.25">
      <c r="A29" s="10">
        <v>15</v>
      </c>
      <c r="B29" s="11" t="s">
        <v>47</v>
      </c>
      <c r="C29" s="11" t="s">
        <v>14</v>
      </c>
      <c r="D29" s="12">
        <v>50</v>
      </c>
      <c r="E29" s="42">
        <v>0</v>
      </c>
      <c r="F29" s="13">
        <v>213.33330000000001</v>
      </c>
      <c r="G29" s="26">
        <f t="shared" si="0"/>
        <v>0</v>
      </c>
    </row>
    <row r="30" spans="1:11" x14ac:dyDescent="0.25">
      <c r="A30" s="10">
        <v>16</v>
      </c>
      <c r="B30" s="11" t="s">
        <v>48</v>
      </c>
      <c r="C30" s="11" t="s">
        <v>14</v>
      </c>
      <c r="D30" s="12">
        <v>80</v>
      </c>
      <c r="E30" s="42">
        <v>0</v>
      </c>
      <c r="F30" s="13">
        <v>183</v>
      </c>
      <c r="G30" s="26">
        <f t="shared" si="0"/>
        <v>0</v>
      </c>
    </row>
    <row r="31" spans="1:11" x14ac:dyDescent="0.25">
      <c r="A31" s="10">
        <v>17</v>
      </c>
      <c r="B31" s="11" t="s">
        <v>49</v>
      </c>
      <c r="C31" s="11" t="s">
        <v>14</v>
      </c>
      <c r="D31" s="12">
        <v>20</v>
      </c>
      <c r="E31" s="42">
        <v>0</v>
      </c>
      <c r="F31" s="13">
        <v>145</v>
      </c>
      <c r="G31" s="26">
        <f t="shared" si="0"/>
        <v>0</v>
      </c>
    </row>
    <row r="32" spans="1:11" ht="25.5" x14ac:dyDescent="0.25">
      <c r="A32" s="10">
        <v>18</v>
      </c>
      <c r="B32" s="11" t="s">
        <v>50</v>
      </c>
      <c r="C32" s="11" t="s">
        <v>14</v>
      </c>
      <c r="D32" s="12">
        <v>50</v>
      </c>
      <c r="E32" s="42">
        <v>0</v>
      </c>
      <c r="F32" s="13">
        <v>117.4</v>
      </c>
      <c r="G32" s="26">
        <f t="shared" si="0"/>
        <v>0</v>
      </c>
    </row>
    <row r="33" spans="1:7" x14ac:dyDescent="0.25">
      <c r="A33" s="10">
        <v>19</v>
      </c>
      <c r="B33" s="11" t="s">
        <v>51</v>
      </c>
      <c r="C33" s="11" t="s">
        <v>14</v>
      </c>
      <c r="D33" s="12">
        <v>50</v>
      </c>
      <c r="E33" s="42">
        <v>0</v>
      </c>
      <c r="F33" s="13">
        <v>87.4</v>
      </c>
      <c r="G33" s="26">
        <f t="shared" si="0"/>
        <v>0</v>
      </c>
    </row>
    <row r="34" spans="1:7" x14ac:dyDescent="0.25">
      <c r="A34" s="10">
        <v>20</v>
      </c>
      <c r="B34" s="11" t="s">
        <v>52</v>
      </c>
      <c r="C34" s="11" t="s">
        <v>14</v>
      </c>
      <c r="D34" s="12">
        <v>200</v>
      </c>
      <c r="E34" s="42">
        <v>0</v>
      </c>
      <c r="F34" s="13">
        <v>160</v>
      </c>
      <c r="G34" s="26">
        <f t="shared" si="0"/>
        <v>0</v>
      </c>
    </row>
    <row r="35" spans="1:7" x14ac:dyDescent="0.25">
      <c r="A35" s="10">
        <v>21</v>
      </c>
      <c r="B35" s="11" t="s">
        <v>53</v>
      </c>
      <c r="C35" s="11" t="s">
        <v>14</v>
      </c>
      <c r="D35" s="12">
        <v>180</v>
      </c>
      <c r="E35" s="42">
        <v>0</v>
      </c>
      <c r="F35" s="13">
        <v>196</v>
      </c>
      <c r="G35" s="26">
        <f t="shared" si="0"/>
        <v>0</v>
      </c>
    </row>
    <row r="36" spans="1:7" x14ac:dyDescent="0.25">
      <c r="A36" s="10">
        <v>22</v>
      </c>
      <c r="B36" s="11" t="s">
        <v>54</v>
      </c>
      <c r="C36" s="11" t="s">
        <v>14</v>
      </c>
      <c r="D36" s="12">
        <v>30</v>
      </c>
      <c r="E36" s="42">
        <v>0</v>
      </c>
      <c r="F36" s="13">
        <v>102.4</v>
      </c>
      <c r="G36" s="26">
        <f t="shared" si="0"/>
        <v>0</v>
      </c>
    </row>
    <row r="37" spans="1:7" x14ac:dyDescent="0.25">
      <c r="A37" s="10">
        <v>23</v>
      </c>
      <c r="B37" s="11" t="s">
        <v>55</v>
      </c>
      <c r="C37" s="11" t="s">
        <v>14</v>
      </c>
      <c r="D37" s="12">
        <v>50</v>
      </c>
      <c r="E37" s="42">
        <v>0</v>
      </c>
      <c r="F37" s="13">
        <v>92.4</v>
      </c>
      <c r="G37" s="26">
        <f t="shared" si="0"/>
        <v>0</v>
      </c>
    </row>
    <row r="38" spans="1:7" x14ac:dyDescent="0.25">
      <c r="A38" s="10">
        <v>24</v>
      </c>
      <c r="B38" s="11" t="s">
        <v>56</v>
      </c>
      <c r="C38" s="11" t="s">
        <v>14</v>
      </c>
      <c r="D38" s="12">
        <v>100</v>
      </c>
      <c r="E38" s="42">
        <v>0</v>
      </c>
      <c r="F38" s="13">
        <v>197.5</v>
      </c>
      <c r="G38" s="26">
        <f t="shared" si="0"/>
        <v>0</v>
      </c>
    </row>
    <row r="39" spans="1:7" x14ac:dyDescent="0.25">
      <c r="A39" s="10">
        <v>25</v>
      </c>
      <c r="B39" s="11" t="s">
        <v>57</v>
      </c>
      <c r="C39" s="11" t="s">
        <v>14</v>
      </c>
      <c r="D39" s="12">
        <v>50</v>
      </c>
      <c r="E39" s="42">
        <v>0</v>
      </c>
      <c r="F39" s="13">
        <v>200</v>
      </c>
      <c r="G39" s="26">
        <f t="shared" si="0"/>
        <v>0</v>
      </c>
    </row>
    <row r="40" spans="1:7" x14ac:dyDescent="0.25">
      <c r="A40" s="10">
        <v>26</v>
      </c>
      <c r="B40" s="11" t="s">
        <v>58</v>
      </c>
      <c r="C40" s="11" t="s">
        <v>14</v>
      </c>
      <c r="D40" s="12">
        <v>20</v>
      </c>
      <c r="E40" s="42">
        <v>0</v>
      </c>
      <c r="F40" s="13">
        <v>296</v>
      </c>
      <c r="G40" s="26">
        <f t="shared" si="0"/>
        <v>0</v>
      </c>
    </row>
    <row r="41" spans="1:7" x14ac:dyDescent="0.25">
      <c r="A41" s="10">
        <v>27</v>
      </c>
      <c r="B41" s="11" t="s">
        <v>59</v>
      </c>
      <c r="C41" s="11" t="s">
        <v>14</v>
      </c>
      <c r="D41" s="12">
        <v>20</v>
      </c>
      <c r="E41" s="42">
        <v>0</v>
      </c>
      <c r="F41" s="13">
        <v>260</v>
      </c>
      <c r="G41" s="26">
        <f t="shared" si="0"/>
        <v>0</v>
      </c>
    </row>
    <row r="42" spans="1:7" x14ac:dyDescent="0.25">
      <c r="A42" s="10">
        <v>28</v>
      </c>
      <c r="B42" s="11" t="s">
        <v>60</v>
      </c>
      <c r="C42" s="11" t="s">
        <v>14</v>
      </c>
      <c r="D42" s="12">
        <v>20</v>
      </c>
      <c r="E42" s="42">
        <v>0</v>
      </c>
      <c r="F42" s="13">
        <v>215</v>
      </c>
      <c r="G42" s="26">
        <f t="shared" si="0"/>
        <v>0</v>
      </c>
    </row>
    <row r="43" spans="1:7" x14ac:dyDescent="0.25">
      <c r="A43" s="10">
        <v>29</v>
      </c>
      <c r="B43" s="11" t="s">
        <v>61</v>
      </c>
      <c r="C43" s="11" t="s">
        <v>14</v>
      </c>
      <c r="D43" s="12">
        <v>20</v>
      </c>
      <c r="E43" s="42">
        <v>0</v>
      </c>
      <c r="F43" s="13">
        <v>293.33330000000001</v>
      </c>
      <c r="G43" s="26">
        <f t="shared" si="0"/>
        <v>0</v>
      </c>
    </row>
    <row r="44" spans="1:7" ht="25.5" x14ac:dyDescent="0.25">
      <c r="A44" s="10">
        <v>30</v>
      </c>
      <c r="B44" s="11" t="s">
        <v>62</v>
      </c>
      <c r="C44" s="11" t="s">
        <v>14</v>
      </c>
      <c r="D44" s="12">
        <v>20</v>
      </c>
      <c r="E44" s="42">
        <v>0</v>
      </c>
      <c r="F44" s="13">
        <v>376.66669999999999</v>
      </c>
      <c r="G44" s="26">
        <f t="shared" si="0"/>
        <v>0</v>
      </c>
    </row>
    <row r="45" spans="1:7" x14ac:dyDescent="0.25">
      <c r="A45" s="10">
        <v>31</v>
      </c>
      <c r="B45" s="11" t="s">
        <v>63</v>
      </c>
      <c r="C45" s="11" t="s">
        <v>14</v>
      </c>
      <c r="D45" s="12">
        <v>50</v>
      </c>
      <c r="E45" s="42">
        <v>0</v>
      </c>
      <c r="F45" s="13">
        <v>77.5</v>
      </c>
      <c r="G45" s="26">
        <f t="shared" si="0"/>
        <v>0</v>
      </c>
    </row>
    <row r="46" spans="1:7" ht="25.5" x14ac:dyDescent="0.25">
      <c r="A46" s="10">
        <v>32</v>
      </c>
      <c r="B46" s="11" t="s">
        <v>64</v>
      </c>
      <c r="C46" s="11" t="s">
        <v>14</v>
      </c>
      <c r="D46" s="12">
        <v>30</v>
      </c>
      <c r="E46" s="42">
        <v>0</v>
      </c>
      <c r="F46" s="13">
        <v>156.66669999999999</v>
      </c>
      <c r="G46" s="26">
        <f t="shared" si="0"/>
        <v>0</v>
      </c>
    </row>
    <row r="47" spans="1:7" ht="25.5" x14ac:dyDescent="0.25">
      <c r="A47" s="10">
        <v>33</v>
      </c>
      <c r="B47" s="11" t="s">
        <v>65</v>
      </c>
      <c r="C47" s="11" t="s">
        <v>14</v>
      </c>
      <c r="D47" s="12">
        <v>30</v>
      </c>
      <c r="E47" s="42">
        <v>0</v>
      </c>
      <c r="F47" s="13">
        <v>366.66669999999999</v>
      </c>
      <c r="G47" s="26">
        <f t="shared" si="0"/>
        <v>0</v>
      </c>
    </row>
    <row r="48" spans="1:7" ht="25.5" x14ac:dyDescent="0.25">
      <c r="A48" s="10">
        <v>34</v>
      </c>
      <c r="B48" s="11" t="s">
        <v>66</v>
      </c>
      <c r="C48" s="11" t="s">
        <v>14</v>
      </c>
      <c r="D48" s="12">
        <v>180</v>
      </c>
      <c r="E48" s="42">
        <v>0</v>
      </c>
      <c r="F48" s="13">
        <v>232</v>
      </c>
      <c r="G48" s="26">
        <f t="shared" si="0"/>
        <v>0</v>
      </c>
    </row>
    <row r="49" spans="1:7" ht="25.5" x14ac:dyDescent="0.25">
      <c r="A49" s="10">
        <v>35</v>
      </c>
      <c r="B49" s="11" t="s">
        <v>67</v>
      </c>
      <c r="C49" s="11" t="s">
        <v>14</v>
      </c>
      <c r="D49" s="12">
        <v>100</v>
      </c>
      <c r="E49" s="42">
        <v>0</v>
      </c>
      <c r="F49" s="13">
        <v>277.5</v>
      </c>
      <c r="G49" s="26">
        <f t="shared" si="0"/>
        <v>0</v>
      </c>
    </row>
    <row r="50" spans="1:7" ht="25.5" x14ac:dyDescent="0.25">
      <c r="A50" s="10">
        <v>36</v>
      </c>
      <c r="B50" s="11" t="s">
        <v>68</v>
      </c>
      <c r="C50" s="11" t="s">
        <v>14</v>
      </c>
      <c r="D50" s="12">
        <v>100</v>
      </c>
      <c r="E50" s="42">
        <v>0</v>
      </c>
      <c r="F50" s="13">
        <v>333.33330000000001</v>
      </c>
      <c r="G50" s="26">
        <f t="shared" si="0"/>
        <v>0</v>
      </c>
    </row>
    <row r="51" spans="1:7" x14ac:dyDescent="0.25">
      <c r="A51" s="10">
        <v>37</v>
      </c>
      <c r="B51" s="11" t="s">
        <v>69</v>
      </c>
      <c r="C51" s="11" t="s">
        <v>34</v>
      </c>
      <c r="D51" s="12">
        <v>30</v>
      </c>
      <c r="E51" s="42">
        <v>0</v>
      </c>
      <c r="F51" s="13">
        <v>243.33330000000001</v>
      </c>
      <c r="G51" s="26">
        <f t="shared" si="0"/>
        <v>0</v>
      </c>
    </row>
    <row r="52" spans="1:7" x14ac:dyDescent="0.25">
      <c r="A52" s="10">
        <v>38</v>
      </c>
      <c r="B52" s="11" t="s">
        <v>70</v>
      </c>
      <c r="C52" s="11" t="s">
        <v>14</v>
      </c>
      <c r="D52" s="12">
        <v>200</v>
      </c>
      <c r="E52" s="42">
        <v>0</v>
      </c>
      <c r="F52" s="13">
        <v>180</v>
      </c>
      <c r="G52" s="26">
        <f t="shared" si="0"/>
        <v>0</v>
      </c>
    </row>
    <row r="53" spans="1:7" x14ac:dyDescent="0.25">
      <c r="A53" s="10">
        <v>39</v>
      </c>
      <c r="B53" s="11" t="s">
        <v>71</v>
      </c>
      <c r="C53" s="11" t="s">
        <v>14</v>
      </c>
      <c r="D53" s="12">
        <v>20</v>
      </c>
      <c r="E53" s="42">
        <v>0</v>
      </c>
      <c r="F53" s="13">
        <v>110</v>
      </c>
      <c r="G53" s="26">
        <f t="shared" si="0"/>
        <v>0</v>
      </c>
    </row>
    <row r="54" spans="1:7" ht="38.25" x14ac:dyDescent="0.25">
      <c r="A54" s="10">
        <v>40</v>
      </c>
      <c r="B54" s="11" t="s">
        <v>72</v>
      </c>
      <c r="C54" s="11" t="s">
        <v>14</v>
      </c>
      <c r="D54" s="12">
        <v>200</v>
      </c>
      <c r="E54" s="42">
        <v>0</v>
      </c>
      <c r="F54" s="13">
        <v>18.333300000000001</v>
      </c>
      <c r="G54" s="26">
        <f t="shared" si="0"/>
        <v>0</v>
      </c>
    </row>
    <row r="55" spans="1:7" x14ac:dyDescent="0.25">
      <c r="A55" s="10">
        <v>41</v>
      </c>
      <c r="B55" s="11" t="s">
        <v>73</v>
      </c>
      <c r="C55" s="11" t="s">
        <v>14</v>
      </c>
      <c r="D55" s="12">
        <v>200</v>
      </c>
      <c r="E55" s="42">
        <v>0</v>
      </c>
      <c r="F55" s="13">
        <v>153.33330000000001</v>
      </c>
      <c r="G55" s="26">
        <f t="shared" si="0"/>
        <v>0</v>
      </c>
    </row>
    <row r="56" spans="1:7" x14ac:dyDescent="0.25">
      <c r="A56" s="10">
        <v>42</v>
      </c>
      <c r="B56" s="11" t="s">
        <v>74</v>
      </c>
      <c r="C56" s="11" t="s">
        <v>14</v>
      </c>
      <c r="D56" s="12">
        <v>200</v>
      </c>
      <c r="E56" s="42">
        <v>0</v>
      </c>
      <c r="F56" s="13">
        <v>180</v>
      </c>
      <c r="G56" s="26">
        <f t="shared" si="0"/>
        <v>0</v>
      </c>
    </row>
    <row r="57" spans="1:7" x14ac:dyDescent="0.25">
      <c r="A57" s="10">
        <v>43</v>
      </c>
      <c r="B57" s="11" t="s">
        <v>75</v>
      </c>
      <c r="C57" s="11" t="s">
        <v>34</v>
      </c>
      <c r="D57" s="12">
        <v>50</v>
      </c>
      <c r="E57" s="42">
        <v>0</v>
      </c>
      <c r="F57" s="13">
        <v>252.5</v>
      </c>
      <c r="G57" s="26">
        <f t="shared" si="0"/>
        <v>0</v>
      </c>
    </row>
    <row r="58" spans="1:7" x14ac:dyDescent="0.25">
      <c r="A58" s="10">
        <v>44</v>
      </c>
      <c r="B58" s="11" t="s">
        <v>76</v>
      </c>
      <c r="C58" s="11" t="s">
        <v>14</v>
      </c>
      <c r="D58" s="12">
        <v>30</v>
      </c>
      <c r="E58" s="42">
        <v>0</v>
      </c>
      <c r="F58" s="13">
        <v>983.33330000000001</v>
      </c>
      <c r="G58" s="26">
        <f t="shared" si="0"/>
        <v>0</v>
      </c>
    </row>
    <row r="59" spans="1:7" ht="25.5" x14ac:dyDescent="0.25">
      <c r="A59" s="10">
        <v>45</v>
      </c>
      <c r="B59" s="11" t="s">
        <v>77</v>
      </c>
      <c r="C59" s="11" t="s">
        <v>14</v>
      </c>
      <c r="D59" s="12">
        <v>30</v>
      </c>
      <c r="E59" s="42">
        <v>0</v>
      </c>
      <c r="F59" s="13">
        <v>720</v>
      </c>
      <c r="G59" s="26">
        <f t="shared" si="0"/>
        <v>0</v>
      </c>
    </row>
    <row r="60" spans="1:7" ht="25.5" x14ac:dyDescent="0.25">
      <c r="A60" s="10">
        <v>46</v>
      </c>
      <c r="B60" s="11" t="s">
        <v>78</v>
      </c>
      <c r="C60" s="11" t="s">
        <v>14</v>
      </c>
      <c r="D60" s="12">
        <v>50</v>
      </c>
      <c r="E60" s="42">
        <v>0</v>
      </c>
      <c r="F60" s="13">
        <v>666.66669999999999</v>
      </c>
      <c r="G60" s="26">
        <f t="shared" si="0"/>
        <v>0</v>
      </c>
    </row>
    <row r="61" spans="1:7" x14ac:dyDescent="0.25">
      <c r="A61" s="10">
        <v>47</v>
      </c>
      <c r="B61" s="11" t="s">
        <v>79</v>
      </c>
      <c r="C61" s="11" t="s">
        <v>14</v>
      </c>
      <c r="D61" s="12">
        <v>50</v>
      </c>
      <c r="E61" s="42">
        <v>0</v>
      </c>
      <c r="F61" s="13">
        <v>783.33330000000001</v>
      </c>
      <c r="G61" s="26">
        <f t="shared" si="0"/>
        <v>0</v>
      </c>
    </row>
    <row r="62" spans="1:7" x14ac:dyDescent="0.25">
      <c r="A62" s="10">
        <v>48</v>
      </c>
      <c r="B62" s="11" t="s">
        <v>80</v>
      </c>
      <c r="C62" s="11" t="s">
        <v>14</v>
      </c>
      <c r="D62" s="12">
        <v>30</v>
      </c>
      <c r="E62" s="42">
        <v>0</v>
      </c>
      <c r="F62" s="13">
        <v>358</v>
      </c>
      <c r="G62" s="26">
        <f t="shared" si="0"/>
        <v>0</v>
      </c>
    </row>
    <row r="63" spans="1:7" x14ac:dyDescent="0.25">
      <c r="A63" s="10">
        <v>49</v>
      </c>
      <c r="B63" s="11" t="s">
        <v>81</v>
      </c>
      <c r="C63" s="11" t="s">
        <v>14</v>
      </c>
      <c r="D63" s="12">
        <v>100</v>
      </c>
      <c r="E63" s="42">
        <v>0</v>
      </c>
      <c r="F63" s="13">
        <v>215</v>
      </c>
      <c r="G63" s="26">
        <f t="shared" si="0"/>
        <v>0</v>
      </c>
    </row>
    <row r="64" spans="1:7" x14ac:dyDescent="0.25">
      <c r="A64" s="10">
        <v>50</v>
      </c>
      <c r="B64" s="11" t="s">
        <v>82</v>
      </c>
      <c r="C64" s="11" t="s">
        <v>14</v>
      </c>
      <c r="D64" s="12">
        <v>100</v>
      </c>
      <c r="E64" s="42">
        <v>0</v>
      </c>
      <c r="F64" s="13">
        <v>75.714299999999994</v>
      </c>
      <c r="G64" s="26">
        <f t="shared" si="0"/>
        <v>0</v>
      </c>
    </row>
    <row r="65" spans="1:7" x14ac:dyDescent="0.25">
      <c r="A65" s="10">
        <v>51</v>
      </c>
      <c r="B65" s="11" t="s">
        <v>83</v>
      </c>
      <c r="C65" s="11" t="s">
        <v>14</v>
      </c>
      <c r="D65" s="12">
        <v>30</v>
      </c>
      <c r="E65" s="42">
        <v>0</v>
      </c>
      <c r="F65" s="13">
        <v>70.714299999999994</v>
      </c>
      <c r="G65" s="26">
        <f t="shared" si="0"/>
        <v>0</v>
      </c>
    </row>
    <row r="66" spans="1:7" ht="25.5" x14ac:dyDescent="0.25">
      <c r="A66" s="10">
        <v>52</v>
      </c>
      <c r="B66" s="11" t="s">
        <v>84</v>
      </c>
      <c r="C66" s="11" t="s">
        <v>14</v>
      </c>
      <c r="D66" s="12">
        <v>30</v>
      </c>
      <c r="E66" s="42">
        <v>0</v>
      </c>
      <c r="F66" s="13">
        <v>72.142899999999997</v>
      </c>
      <c r="G66" s="26">
        <f t="shared" si="0"/>
        <v>0</v>
      </c>
    </row>
    <row r="67" spans="1:7" ht="25.5" x14ac:dyDescent="0.25">
      <c r="A67" s="10">
        <v>53</v>
      </c>
      <c r="B67" s="11" t="s">
        <v>85</v>
      </c>
      <c r="C67" s="11" t="s">
        <v>14</v>
      </c>
      <c r="D67" s="12">
        <v>30</v>
      </c>
      <c r="E67" s="42">
        <v>0</v>
      </c>
      <c r="F67" s="13">
        <v>74.285700000000006</v>
      </c>
      <c r="G67" s="26">
        <f t="shared" si="0"/>
        <v>0</v>
      </c>
    </row>
    <row r="68" spans="1:7" ht="25.5" x14ac:dyDescent="0.25">
      <c r="A68" s="10">
        <v>54</v>
      </c>
      <c r="B68" s="11" t="s">
        <v>86</v>
      </c>
      <c r="C68" s="11" t="s">
        <v>14</v>
      </c>
      <c r="D68" s="12">
        <v>30</v>
      </c>
      <c r="E68" s="42">
        <v>0</v>
      </c>
      <c r="F68" s="13">
        <v>76.428600000000003</v>
      </c>
      <c r="G68" s="26">
        <f t="shared" si="0"/>
        <v>0</v>
      </c>
    </row>
    <row r="69" spans="1:7" ht="25.5" x14ac:dyDescent="0.25">
      <c r="A69" s="10">
        <v>55</v>
      </c>
      <c r="B69" s="11" t="s">
        <v>87</v>
      </c>
      <c r="C69" s="11" t="s">
        <v>14</v>
      </c>
      <c r="D69" s="12">
        <v>30</v>
      </c>
      <c r="E69" s="42">
        <v>0</v>
      </c>
      <c r="F69" s="13">
        <v>72.142899999999997</v>
      </c>
      <c r="G69" s="26">
        <f t="shared" si="0"/>
        <v>0</v>
      </c>
    </row>
    <row r="70" spans="1:7" ht="25.5" x14ac:dyDescent="0.25">
      <c r="A70" s="10">
        <v>56</v>
      </c>
      <c r="B70" s="11" t="s">
        <v>88</v>
      </c>
      <c r="C70" s="11" t="s">
        <v>14</v>
      </c>
      <c r="D70" s="12">
        <v>30</v>
      </c>
      <c r="E70" s="42">
        <v>0</v>
      </c>
      <c r="F70" s="13">
        <v>74.285700000000006</v>
      </c>
      <c r="G70" s="26">
        <f t="shared" si="0"/>
        <v>0</v>
      </c>
    </row>
    <row r="71" spans="1:7" x14ac:dyDescent="0.25">
      <c r="A71" s="10">
        <v>57</v>
      </c>
      <c r="B71" s="11" t="s">
        <v>89</v>
      </c>
      <c r="C71" s="11" t="s">
        <v>14</v>
      </c>
      <c r="D71" s="12">
        <v>30</v>
      </c>
      <c r="E71" s="42">
        <v>0</v>
      </c>
      <c r="F71" s="13">
        <v>78.571399999999997</v>
      </c>
      <c r="G71" s="26">
        <f t="shared" si="0"/>
        <v>0</v>
      </c>
    </row>
    <row r="72" spans="1:7" x14ac:dyDescent="0.25">
      <c r="A72" s="10">
        <v>58</v>
      </c>
      <c r="B72" s="11" t="s">
        <v>90</v>
      </c>
      <c r="C72" s="11" t="s">
        <v>14</v>
      </c>
      <c r="D72" s="12">
        <v>25</v>
      </c>
      <c r="E72" s="42">
        <v>0</v>
      </c>
      <c r="F72" s="13">
        <v>74.285700000000006</v>
      </c>
      <c r="G72" s="26">
        <f t="shared" si="0"/>
        <v>0</v>
      </c>
    </row>
    <row r="73" spans="1:7" ht="25.5" x14ac:dyDescent="0.25">
      <c r="A73" s="10">
        <v>59</v>
      </c>
      <c r="B73" s="11" t="s">
        <v>91</v>
      </c>
      <c r="C73" s="11" t="s">
        <v>14</v>
      </c>
      <c r="D73" s="12">
        <v>20</v>
      </c>
      <c r="E73" s="42">
        <v>0</v>
      </c>
      <c r="F73" s="13">
        <v>71.428600000000003</v>
      </c>
      <c r="G73" s="26">
        <f t="shared" si="0"/>
        <v>0</v>
      </c>
    </row>
    <row r="74" spans="1:7" x14ac:dyDescent="0.25">
      <c r="A74" s="10">
        <v>60</v>
      </c>
      <c r="B74" s="11" t="s">
        <v>92</v>
      </c>
      <c r="C74" s="11" t="s">
        <v>14</v>
      </c>
      <c r="D74" s="12">
        <v>20</v>
      </c>
      <c r="E74" s="42">
        <v>0</v>
      </c>
      <c r="F74" s="13">
        <v>70</v>
      </c>
      <c r="G74" s="26">
        <f t="shared" si="0"/>
        <v>0</v>
      </c>
    </row>
    <row r="75" spans="1:7" x14ac:dyDescent="0.25">
      <c r="A75" s="10">
        <v>61</v>
      </c>
      <c r="B75" s="11" t="s">
        <v>93</v>
      </c>
      <c r="C75" s="11" t="s">
        <v>14</v>
      </c>
      <c r="D75" s="12">
        <v>20</v>
      </c>
      <c r="E75" s="42">
        <v>0</v>
      </c>
      <c r="F75" s="13">
        <v>70.833299999999994</v>
      </c>
      <c r="G75" s="26">
        <f t="shared" si="0"/>
        <v>0</v>
      </c>
    </row>
    <row r="76" spans="1:7" x14ac:dyDescent="0.25">
      <c r="A76" s="10">
        <v>62</v>
      </c>
      <c r="B76" s="11" t="s">
        <v>94</v>
      </c>
      <c r="C76" s="11" t="s">
        <v>34</v>
      </c>
      <c r="D76" s="12">
        <v>20</v>
      </c>
      <c r="E76" s="42">
        <v>0</v>
      </c>
      <c r="F76" s="13">
        <v>74.285700000000006</v>
      </c>
      <c r="G76" s="26">
        <f t="shared" si="0"/>
        <v>0</v>
      </c>
    </row>
    <row r="77" spans="1:7" ht="38.25" x14ac:dyDescent="0.25">
      <c r="A77" s="10">
        <v>63</v>
      </c>
      <c r="B77" s="11" t="s">
        <v>95</v>
      </c>
      <c r="C77" s="11" t="s">
        <v>34</v>
      </c>
      <c r="D77" s="12">
        <v>80</v>
      </c>
      <c r="E77" s="42">
        <v>0</v>
      </c>
      <c r="F77" s="13">
        <v>77.857100000000003</v>
      </c>
      <c r="G77" s="26">
        <f t="shared" si="0"/>
        <v>0</v>
      </c>
    </row>
    <row r="78" spans="1:7" x14ac:dyDescent="0.25">
      <c r="A78" s="10">
        <v>64</v>
      </c>
      <c r="B78" s="11" t="s">
        <v>96</v>
      </c>
      <c r="C78" s="11" t="s">
        <v>34</v>
      </c>
      <c r="D78" s="12">
        <v>20</v>
      </c>
      <c r="E78" s="42">
        <v>0</v>
      </c>
      <c r="F78" s="13">
        <v>70.714299999999994</v>
      </c>
      <c r="G78" s="26">
        <f t="shared" si="0"/>
        <v>0</v>
      </c>
    </row>
    <row r="79" spans="1:7" x14ac:dyDescent="0.25">
      <c r="A79" s="10">
        <v>65</v>
      </c>
      <c r="B79" s="11" t="s">
        <v>97</v>
      </c>
      <c r="C79" s="11" t="s">
        <v>34</v>
      </c>
      <c r="D79" s="12">
        <v>20</v>
      </c>
      <c r="E79" s="42">
        <v>0</v>
      </c>
      <c r="F79" s="13">
        <v>73.571399999999997</v>
      </c>
      <c r="G79" s="26">
        <f t="shared" si="0"/>
        <v>0</v>
      </c>
    </row>
    <row r="80" spans="1:7" x14ac:dyDescent="0.25">
      <c r="A80" s="10">
        <v>66</v>
      </c>
      <c r="B80" s="11" t="s">
        <v>98</v>
      </c>
      <c r="C80" s="11" t="s">
        <v>34</v>
      </c>
      <c r="D80" s="12">
        <v>20</v>
      </c>
      <c r="E80" s="42">
        <v>0</v>
      </c>
      <c r="F80" s="13">
        <v>73.571399999999997</v>
      </c>
      <c r="G80" s="26">
        <f t="shared" si="0"/>
        <v>0</v>
      </c>
    </row>
    <row r="81" spans="1:7" ht="21" customHeight="1" x14ac:dyDescent="0.25">
      <c r="A81" s="10">
        <v>67</v>
      </c>
      <c r="B81" s="11" t="s">
        <v>99</v>
      </c>
      <c r="C81" s="11" t="s">
        <v>34</v>
      </c>
      <c r="D81" s="12">
        <v>57</v>
      </c>
      <c r="E81" s="42">
        <v>0</v>
      </c>
      <c r="F81" s="13">
        <v>68.571399999999997</v>
      </c>
      <c r="G81" s="26">
        <f t="shared" ref="G81:G144" si="1">F81*E81</f>
        <v>0</v>
      </c>
    </row>
    <row r="82" spans="1:7" ht="25.5" x14ac:dyDescent="0.25">
      <c r="A82" s="10">
        <v>68</v>
      </c>
      <c r="B82" s="11" t="s">
        <v>100</v>
      </c>
      <c r="C82" s="11" t="s">
        <v>14</v>
      </c>
      <c r="D82" s="12">
        <v>50</v>
      </c>
      <c r="E82" s="42">
        <v>0</v>
      </c>
      <c r="F82" s="13">
        <v>79.285700000000006</v>
      </c>
      <c r="G82" s="26">
        <f t="shared" si="1"/>
        <v>0</v>
      </c>
    </row>
    <row r="83" spans="1:7" ht="25.5" x14ac:dyDescent="0.25">
      <c r="A83" s="10">
        <v>69</v>
      </c>
      <c r="B83" s="11" t="s">
        <v>101</v>
      </c>
      <c r="C83" s="11" t="s">
        <v>14</v>
      </c>
      <c r="D83" s="12">
        <v>50</v>
      </c>
      <c r="E83" s="42">
        <v>0</v>
      </c>
      <c r="F83" s="13">
        <v>70</v>
      </c>
      <c r="G83" s="26">
        <f t="shared" si="1"/>
        <v>0</v>
      </c>
    </row>
    <row r="84" spans="1:7" ht="25.5" x14ac:dyDescent="0.25">
      <c r="A84" s="10">
        <v>70</v>
      </c>
      <c r="B84" s="11" t="s">
        <v>102</v>
      </c>
      <c r="C84" s="11" t="s">
        <v>14</v>
      </c>
      <c r="D84" s="12">
        <v>50</v>
      </c>
      <c r="E84" s="42">
        <v>0</v>
      </c>
      <c r="F84" s="13">
        <v>216.66669999999999</v>
      </c>
      <c r="G84" s="26">
        <f t="shared" si="1"/>
        <v>0</v>
      </c>
    </row>
    <row r="85" spans="1:7" ht="25.5" x14ac:dyDescent="0.25">
      <c r="A85" s="10">
        <v>71</v>
      </c>
      <c r="B85" s="11" t="s">
        <v>103</v>
      </c>
      <c r="C85" s="11" t="s">
        <v>14</v>
      </c>
      <c r="D85" s="12">
        <v>35</v>
      </c>
      <c r="E85" s="42">
        <v>0</v>
      </c>
      <c r="F85" s="13">
        <v>70.714299999999994</v>
      </c>
      <c r="G85" s="26">
        <f t="shared" si="1"/>
        <v>0</v>
      </c>
    </row>
    <row r="86" spans="1:7" x14ac:dyDescent="0.25">
      <c r="A86" s="10">
        <v>72</v>
      </c>
      <c r="B86" s="11" t="s">
        <v>104</v>
      </c>
      <c r="C86" s="11" t="s">
        <v>14</v>
      </c>
      <c r="D86" s="12">
        <v>20</v>
      </c>
      <c r="E86" s="42">
        <v>0</v>
      </c>
      <c r="F86" s="13">
        <v>73.571399999999997</v>
      </c>
      <c r="G86" s="26">
        <f t="shared" si="1"/>
        <v>0</v>
      </c>
    </row>
    <row r="87" spans="1:7" x14ac:dyDescent="0.25">
      <c r="A87" s="10">
        <v>73</v>
      </c>
      <c r="B87" s="11" t="s">
        <v>105</v>
      </c>
      <c r="C87" s="11" t="s">
        <v>14</v>
      </c>
      <c r="D87" s="12">
        <v>20</v>
      </c>
      <c r="E87" s="42">
        <v>0</v>
      </c>
      <c r="F87" s="13">
        <v>72.142899999999997</v>
      </c>
      <c r="G87" s="26">
        <f t="shared" si="1"/>
        <v>0</v>
      </c>
    </row>
    <row r="88" spans="1:7" x14ac:dyDescent="0.25">
      <c r="A88" s="10">
        <v>74</v>
      </c>
      <c r="B88" s="11" t="s">
        <v>106</v>
      </c>
      <c r="C88" s="11" t="s">
        <v>14</v>
      </c>
      <c r="D88" s="12">
        <v>20</v>
      </c>
      <c r="E88" s="42">
        <v>0</v>
      </c>
      <c r="F88" s="13">
        <v>73.571399999999997</v>
      </c>
      <c r="G88" s="26">
        <f t="shared" si="1"/>
        <v>0</v>
      </c>
    </row>
    <row r="89" spans="1:7" x14ac:dyDescent="0.25">
      <c r="A89" s="10">
        <v>75</v>
      </c>
      <c r="B89" s="11" t="s">
        <v>107</v>
      </c>
      <c r="C89" s="11" t="s">
        <v>14</v>
      </c>
      <c r="D89" s="12">
        <v>20</v>
      </c>
      <c r="E89" s="42">
        <v>0</v>
      </c>
      <c r="F89" s="13">
        <v>80</v>
      </c>
      <c r="G89" s="26">
        <f t="shared" si="1"/>
        <v>0</v>
      </c>
    </row>
    <row r="90" spans="1:7" x14ac:dyDescent="0.25">
      <c r="A90" s="10">
        <v>76</v>
      </c>
      <c r="B90" s="11" t="s">
        <v>108</v>
      </c>
      <c r="C90" s="11" t="s">
        <v>14</v>
      </c>
      <c r="D90" s="12">
        <v>80</v>
      </c>
      <c r="E90" s="42">
        <v>0</v>
      </c>
      <c r="F90" s="13">
        <v>74.285700000000006</v>
      </c>
      <c r="G90" s="26">
        <f t="shared" si="1"/>
        <v>0</v>
      </c>
    </row>
    <row r="91" spans="1:7" x14ac:dyDescent="0.25">
      <c r="A91" s="10">
        <v>77</v>
      </c>
      <c r="B91" s="11" t="s">
        <v>109</v>
      </c>
      <c r="C91" s="11" t="s">
        <v>14</v>
      </c>
      <c r="D91" s="12">
        <v>30</v>
      </c>
      <c r="E91" s="42">
        <v>0</v>
      </c>
      <c r="F91" s="13">
        <v>291.11110000000002</v>
      </c>
      <c r="G91" s="26">
        <f t="shared" si="1"/>
        <v>0</v>
      </c>
    </row>
    <row r="92" spans="1:7" x14ac:dyDescent="0.25">
      <c r="A92" s="10">
        <v>78</v>
      </c>
      <c r="B92" s="11" t="s">
        <v>110</v>
      </c>
      <c r="C92" s="11" t="s">
        <v>14</v>
      </c>
      <c r="D92" s="12">
        <v>30</v>
      </c>
      <c r="E92" s="42">
        <v>0</v>
      </c>
      <c r="F92" s="13">
        <v>335.55560000000003</v>
      </c>
      <c r="G92" s="26">
        <f t="shared" si="1"/>
        <v>0</v>
      </c>
    </row>
    <row r="93" spans="1:7" x14ac:dyDescent="0.25">
      <c r="A93" s="10">
        <v>79</v>
      </c>
      <c r="B93" s="11" t="s">
        <v>111</v>
      </c>
      <c r="C93" s="11" t="s">
        <v>14</v>
      </c>
      <c r="D93" s="12">
        <v>30</v>
      </c>
      <c r="E93" s="42">
        <v>0</v>
      </c>
      <c r="F93" s="13">
        <v>290</v>
      </c>
      <c r="G93" s="26">
        <f t="shared" si="1"/>
        <v>0</v>
      </c>
    </row>
    <row r="94" spans="1:7" ht="25.5" x14ac:dyDescent="0.25">
      <c r="A94" s="10">
        <v>80</v>
      </c>
      <c r="B94" s="11" t="s">
        <v>112</v>
      </c>
      <c r="C94" s="11" t="s">
        <v>34</v>
      </c>
      <c r="D94" s="12">
        <v>30</v>
      </c>
      <c r="E94" s="42">
        <v>0</v>
      </c>
      <c r="F94" s="13">
        <v>216.66669999999999</v>
      </c>
      <c r="G94" s="26">
        <f t="shared" si="1"/>
        <v>0</v>
      </c>
    </row>
    <row r="95" spans="1:7" ht="25.5" x14ac:dyDescent="0.25">
      <c r="A95" s="10">
        <v>81</v>
      </c>
      <c r="B95" s="11" t="s">
        <v>113</v>
      </c>
      <c r="C95" s="11" t="s">
        <v>34</v>
      </c>
      <c r="D95" s="12">
        <v>30</v>
      </c>
      <c r="E95" s="42">
        <v>0</v>
      </c>
      <c r="F95" s="13">
        <v>260</v>
      </c>
      <c r="G95" s="26">
        <f t="shared" si="1"/>
        <v>0</v>
      </c>
    </row>
    <row r="96" spans="1:7" x14ac:dyDescent="0.25">
      <c r="A96" s="10">
        <v>82</v>
      </c>
      <c r="B96" s="11" t="s">
        <v>114</v>
      </c>
      <c r="C96" s="11" t="s">
        <v>14</v>
      </c>
      <c r="D96" s="12">
        <v>60</v>
      </c>
      <c r="E96" s="42">
        <v>0</v>
      </c>
      <c r="F96" s="13">
        <v>93.333299999999994</v>
      </c>
      <c r="G96" s="26">
        <f t="shared" si="1"/>
        <v>0</v>
      </c>
    </row>
    <row r="97" spans="1:7" x14ac:dyDescent="0.25">
      <c r="A97" s="10">
        <v>83</v>
      </c>
      <c r="B97" s="11" t="s">
        <v>115</v>
      </c>
      <c r="C97" s="11" t="s">
        <v>14</v>
      </c>
      <c r="D97" s="12">
        <v>50</v>
      </c>
      <c r="E97" s="42">
        <v>0</v>
      </c>
      <c r="F97" s="13">
        <v>156.66669999999999</v>
      </c>
      <c r="G97" s="26">
        <f t="shared" si="1"/>
        <v>0</v>
      </c>
    </row>
    <row r="98" spans="1:7" ht="25.5" x14ac:dyDescent="0.25">
      <c r="A98" s="10">
        <v>84</v>
      </c>
      <c r="B98" s="11" t="s">
        <v>116</v>
      </c>
      <c r="C98" s="11" t="s">
        <v>34</v>
      </c>
      <c r="D98" s="12">
        <v>80</v>
      </c>
      <c r="E98" s="42">
        <v>0</v>
      </c>
      <c r="F98" s="13">
        <v>608.57140000000004</v>
      </c>
      <c r="G98" s="26">
        <f t="shared" si="1"/>
        <v>0</v>
      </c>
    </row>
    <row r="99" spans="1:7" ht="25.5" x14ac:dyDescent="0.25">
      <c r="A99" s="10">
        <v>85</v>
      </c>
      <c r="B99" s="11" t="s">
        <v>117</v>
      </c>
      <c r="C99" s="11" t="s">
        <v>34</v>
      </c>
      <c r="D99" s="12">
        <v>80</v>
      </c>
      <c r="E99" s="42">
        <v>0</v>
      </c>
      <c r="F99" s="13">
        <v>437.1429</v>
      </c>
      <c r="G99" s="26">
        <f t="shared" si="1"/>
        <v>0</v>
      </c>
    </row>
    <row r="100" spans="1:7" ht="38.25" x14ac:dyDescent="0.25">
      <c r="A100" s="10">
        <v>86</v>
      </c>
      <c r="B100" s="11" t="s">
        <v>118</v>
      </c>
      <c r="C100" s="11" t="s">
        <v>34</v>
      </c>
      <c r="D100" s="12">
        <v>80</v>
      </c>
      <c r="E100" s="42">
        <v>0</v>
      </c>
      <c r="F100" s="13">
        <v>342.8571</v>
      </c>
      <c r="G100" s="26">
        <f t="shared" si="1"/>
        <v>0</v>
      </c>
    </row>
    <row r="101" spans="1:7" ht="38.25" x14ac:dyDescent="0.25">
      <c r="A101" s="10">
        <v>87</v>
      </c>
      <c r="B101" s="11" t="s">
        <v>119</v>
      </c>
      <c r="C101" s="11" t="s">
        <v>34</v>
      </c>
      <c r="D101" s="12">
        <v>80</v>
      </c>
      <c r="E101" s="42">
        <v>0</v>
      </c>
      <c r="F101" s="13">
        <v>330</v>
      </c>
      <c r="G101" s="26">
        <f t="shared" si="1"/>
        <v>0</v>
      </c>
    </row>
    <row r="102" spans="1:7" ht="25.5" x14ac:dyDescent="0.25">
      <c r="A102" s="10">
        <v>88</v>
      </c>
      <c r="B102" s="11" t="s">
        <v>120</v>
      </c>
      <c r="C102" s="11" t="s">
        <v>34</v>
      </c>
      <c r="D102" s="12">
        <v>50</v>
      </c>
      <c r="E102" s="42">
        <v>0</v>
      </c>
      <c r="F102" s="13">
        <v>332.8571</v>
      </c>
      <c r="G102" s="26">
        <f t="shared" si="1"/>
        <v>0</v>
      </c>
    </row>
    <row r="103" spans="1:7" ht="25.5" x14ac:dyDescent="0.25">
      <c r="A103" s="10">
        <v>89</v>
      </c>
      <c r="B103" s="11" t="s">
        <v>121</v>
      </c>
      <c r="C103" s="11" t="s">
        <v>34</v>
      </c>
      <c r="D103" s="12">
        <v>30</v>
      </c>
      <c r="E103" s="42">
        <v>0</v>
      </c>
      <c r="F103" s="13">
        <v>367.1429</v>
      </c>
      <c r="G103" s="26">
        <f t="shared" si="1"/>
        <v>0</v>
      </c>
    </row>
    <row r="104" spans="1:7" ht="25.5" x14ac:dyDescent="0.25">
      <c r="A104" s="10">
        <v>90</v>
      </c>
      <c r="B104" s="11" t="s">
        <v>122</v>
      </c>
      <c r="C104" s="11" t="s">
        <v>34</v>
      </c>
      <c r="D104" s="12">
        <v>80</v>
      </c>
      <c r="E104" s="42">
        <v>0</v>
      </c>
      <c r="F104" s="13">
        <v>440</v>
      </c>
      <c r="G104" s="26">
        <f t="shared" si="1"/>
        <v>0</v>
      </c>
    </row>
    <row r="105" spans="1:7" ht="38.25" x14ac:dyDescent="0.25">
      <c r="A105" s="10">
        <v>91</v>
      </c>
      <c r="B105" s="11" t="s">
        <v>123</v>
      </c>
      <c r="C105" s="11" t="s">
        <v>34</v>
      </c>
      <c r="D105" s="12">
        <v>30</v>
      </c>
      <c r="E105" s="42">
        <v>0</v>
      </c>
      <c r="F105" s="13">
        <v>402.8571</v>
      </c>
      <c r="G105" s="26">
        <f t="shared" si="1"/>
        <v>0</v>
      </c>
    </row>
    <row r="106" spans="1:7" ht="25.5" x14ac:dyDescent="0.25">
      <c r="A106" s="10">
        <v>92</v>
      </c>
      <c r="B106" s="11" t="s">
        <v>124</v>
      </c>
      <c r="C106" s="11" t="s">
        <v>34</v>
      </c>
      <c r="D106" s="12">
        <v>50</v>
      </c>
      <c r="E106" s="42">
        <v>0</v>
      </c>
      <c r="F106" s="13">
        <v>472.8571</v>
      </c>
      <c r="G106" s="26">
        <f t="shared" si="1"/>
        <v>0</v>
      </c>
    </row>
    <row r="107" spans="1:7" ht="25.5" x14ac:dyDescent="0.25">
      <c r="A107" s="10">
        <v>93</v>
      </c>
      <c r="B107" s="11" t="s">
        <v>125</v>
      </c>
      <c r="C107" s="11" t="s">
        <v>34</v>
      </c>
      <c r="D107" s="12">
        <v>30</v>
      </c>
      <c r="E107" s="42">
        <v>0</v>
      </c>
      <c r="F107" s="13">
        <v>123.5714</v>
      </c>
      <c r="G107" s="26">
        <f t="shared" si="1"/>
        <v>0</v>
      </c>
    </row>
    <row r="108" spans="1:7" ht="38.25" x14ac:dyDescent="0.25">
      <c r="A108" s="10">
        <v>94</v>
      </c>
      <c r="B108" s="11" t="s">
        <v>126</v>
      </c>
      <c r="C108" s="11" t="s">
        <v>14</v>
      </c>
      <c r="D108" s="12">
        <v>30</v>
      </c>
      <c r="E108" s="42">
        <v>0</v>
      </c>
      <c r="F108" s="13">
        <v>342.8571</v>
      </c>
      <c r="G108" s="26">
        <f t="shared" si="1"/>
        <v>0</v>
      </c>
    </row>
    <row r="109" spans="1:7" ht="38.25" x14ac:dyDescent="0.25">
      <c r="A109" s="10">
        <v>95</v>
      </c>
      <c r="B109" s="11" t="s">
        <v>127</v>
      </c>
      <c r="C109" s="11" t="s">
        <v>14</v>
      </c>
      <c r="D109" s="12">
        <v>30</v>
      </c>
      <c r="E109" s="42">
        <v>0</v>
      </c>
      <c r="F109" s="13">
        <v>356.66669999999999</v>
      </c>
      <c r="G109" s="26">
        <f t="shared" si="1"/>
        <v>0</v>
      </c>
    </row>
    <row r="110" spans="1:7" x14ac:dyDescent="0.25">
      <c r="A110" s="10">
        <v>96</v>
      </c>
      <c r="B110" s="11" t="s">
        <v>128</v>
      </c>
      <c r="C110" s="11" t="s">
        <v>34</v>
      </c>
      <c r="D110" s="12">
        <v>50</v>
      </c>
      <c r="E110" s="42">
        <v>0</v>
      </c>
      <c r="F110" s="13">
        <v>216.66669999999999</v>
      </c>
      <c r="G110" s="26">
        <f t="shared" si="1"/>
        <v>0</v>
      </c>
    </row>
    <row r="111" spans="1:7" x14ac:dyDescent="0.25">
      <c r="A111" s="10">
        <v>97</v>
      </c>
      <c r="B111" s="11" t="s">
        <v>129</v>
      </c>
      <c r="C111" s="11" t="s">
        <v>34</v>
      </c>
      <c r="D111" s="12">
        <v>20</v>
      </c>
      <c r="E111" s="42">
        <v>0</v>
      </c>
      <c r="F111" s="13">
        <v>650</v>
      </c>
      <c r="G111" s="26">
        <f t="shared" si="1"/>
        <v>0</v>
      </c>
    </row>
    <row r="112" spans="1:7" ht="25.5" x14ac:dyDescent="0.25">
      <c r="A112" s="10">
        <v>98</v>
      </c>
      <c r="B112" s="11" t="s">
        <v>130</v>
      </c>
      <c r="C112" s="11" t="s">
        <v>34</v>
      </c>
      <c r="D112" s="12">
        <v>200</v>
      </c>
      <c r="E112" s="42">
        <v>0</v>
      </c>
      <c r="F112" s="13">
        <v>154.4444</v>
      </c>
      <c r="G112" s="26">
        <f t="shared" si="1"/>
        <v>0</v>
      </c>
    </row>
    <row r="113" spans="1:7" x14ac:dyDescent="0.25">
      <c r="A113" s="10">
        <v>99</v>
      </c>
      <c r="B113" s="11" t="s">
        <v>131</v>
      </c>
      <c r="C113" s="11" t="s">
        <v>34</v>
      </c>
      <c r="D113" s="12">
        <v>20</v>
      </c>
      <c r="E113" s="42">
        <v>0</v>
      </c>
      <c r="F113" s="13">
        <v>194.4444</v>
      </c>
      <c r="G113" s="26">
        <f t="shared" si="1"/>
        <v>0</v>
      </c>
    </row>
    <row r="114" spans="1:7" x14ac:dyDescent="0.25">
      <c r="A114" s="10">
        <v>100</v>
      </c>
      <c r="B114" s="11" t="s">
        <v>132</v>
      </c>
      <c r="C114" s="11" t="s">
        <v>34</v>
      </c>
      <c r="D114" s="12">
        <v>50</v>
      </c>
      <c r="E114" s="42">
        <v>0</v>
      </c>
      <c r="F114" s="13">
        <v>117.7778</v>
      </c>
      <c r="G114" s="26">
        <f t="shared" si="1"/>
        <v>0</v>
      </c>
    </row>
    <row r="115" spans="1:7" ht="38.25" x14ac:dyDescent="0.25">
      <c r="A115" s="10">
        <v>101</v>
      </c>
      <c r="B115" s="11" t="s">
        <v>133</v>
      </c>
      <c r="C115" s="11" t="s">
        <v>34</v>
      </c>
      <c r="D115" s="12">
        <v>30</v>
      </c>
      <c r="E115" s="42">
        <v>0</v>
      </c>
      <c r="F115" s="13">
        <v>118.88890000000001</v>
      </c>
      <c r="G115" s="26">
        <f t="shared" si="1"/>
        <v>0</v>
      </c>
    </row>
    <row r="116" spans="1:7" ht="25.5" x14ac:dyDescent="0.25">
      <c r="A116" s="10">
        <v>102</v>
      </c>
      <c r="B116" s="11" t="s">
        <v>134</v>
      </c>
      <c r="C116" s="11" t="s">
        <v>34</v>
      </c>
      <c r="D116" s="12">
        <v>100</v>
      </c>
      <c r="E116" s="42">
        <v>0</v>
      </c>
      <c r="F116" s="13">
        <v>117.2222</v>
      </c>
      <c r="G116" s="26">
        <f t="shared" si="1"/>
        <v>0</v>
      </c>
    </row>
    <row r="117" spans="1:7" x14ac:dyDescent="0.25">
      <c r="A117" s="10">
        <v>103</v>
      </c>
      <c r="B117" s="11" t="s">
        <v>135</v>
      </c>
      <c r="C117" s="11" t="s">
        <v>34</v>
      </c>
      <c r="D117" s="12">
        <v>20</v>
      </c>
      <c r="E117" s="42">
        <v>0</v>
      </c>
      <c r="F117" s="13">
        <v>123.33329999999999</v>
      </c>
      <c r="G117" s="26">
        <f t="shared" si="1"/>
        <v>0</v>
      </c>
    </row>
    <row r="118" spans="1:7" ht="25.5" x14ac:dyDescent="0.25">
      <c r="A118" s="10">
        <v>104</v>
      </c>
      <c r="B118" s="11" t="s">
        <v>136</v>
      </c>
      <c r="C118" s="11" t="s">
        <v>34</v>
      </c>
      <c r="D118" s="12">
        <v>10</v>
      </c>
      <c r="E118" s="42">
        <v>0</v>
      </c>
      <c r="F118" s="13">
        <v>188.88890000000001</v>
      </c>
      <c r="G118" s="26">
        <f t="shared" si="1"/>
        <v>0</v>
      </c>
    </row>
    <row r="119" spans="1:7" x14ac:dyDescent="0.25">
      <c r="A119" s="10">
        <v>105</v>
      </c>
      <c r="B119" s="11" t="s">
        <v>137</v>
      </c>
      <c r="C119" s="11" t="s">
        <v>34</v>
      </c>
      <c r="D119" s="12">
        <v>10</v>
      </c>
      <c r="E119" s="42">
        <v>0</v>
      </c>
      <c r="F119" s="13">
        <v>130</v>
      </c>
      <c r="G119" s="26">
        <f t="shared" si="1"/>
        <v>0</v>
      </c>
    </row>
    <row r="120" spans="1:7" ht="26.25" customHeight="1" x14ac:dyDescent="0.25">
      <c r="A120" s="10">
        <v>106</v>
      </c>
      <c r="B120" s="11" t="s">
        <v>138</v>
      </c>
      <c r="C120" s="11" t="s">
        <v>34</v>
      </c>
      <c r="D120" s="12">
        <v>30</v>
      </c>
      <c r="E120" s="42">
        <v>0</v>
      </c>
      <c r="F120" s="13">
        <v>220</v>
      </c>
      <c r="G120" s="26">
        <f t="shared" si="1"/>
        <v>0</v>
      </c>
    </row>
    <row r="121" spans="1:7" ht="25.5" x14ac:dyDescent="0.25">
      <c r="A121" s="10">
        <v>107</v>
      </c>
      <c r="B121" s="11" t="s">
        <v>139</v>
      </c>
      <c r="C121" s="11" t="s">
        <v>34</v>
      </c>
      <c r="D121" s="12">
        <v>10</v>
      </c>
      <c r="E121" s="42">
        <v>0</v>
      </c>
      <c r="F121" s="13">
        <v>130</v>
      </c>
      <c r="G121" s="26">
        <f t="shared" si="1"/>
        <v>0</v>
      </c>
    </row>
    <row r="122" spans="1:7" ht="38.25" x14ac:dyDescent="0.25">
      <c r="A122" s="10">
        <v>108</v>
      </c>
      <c r="B122" s="11" t="s">
        <v>140</v>
      </c>
      <c r="C122" s="11" t="s">
        <v>34</v>
      </c>
      <c r="D122" s="12">
        <v>180</v>
      </c>
      <c r="E122" s="42">
        <v>0</v>
      </c>
      <c r="F122" s="13">
        <v>140</v>
      </c>
      <c r="G122" s="26">
        <f t="shared" si="1"/>
        <v>0</v>
      </c>
    </row>
    <row r="123" spans="1:7" x14ac:dyDescent="0.25">
      <c r="A123" s="10">
        <v>109</v>
      </c>
      <c r="B123" s="11" t="s">
        <v>141</v>
      </c>
      <c r="C123" s="11" t="s">
        <v>34</v>
      </c>
      <c r="D123" s="12">
        <v>10</v>
      </c>
      <c r="E123" s="42">
        <v>0</v>
      </c>
      <c r="F123" s="13">
        <v>122.2222</v>
      </c>
      <c r="G123" s="26">
        <f t="shared" si="1"/>
        <v>0</v>
      </c>
    </row>
    <row r="124" spans="1:7" x14ac:dyDescent="0.25">
      <c r="A124" s="10">
        <v>110</v>
      </c>
      <c r="B124" s="11" t="s">
        <v>142</v>
      </c>
      <c r="C124" s="11" t="s">
        <v>34</v>
      </c>
      <c r="D124" s="12">
        <v>10</v>
      </c>
      <c r="E124" s="42">
        <v>0</v>
      </c>
      <c r="F124" s="13">
        <v>113.75</v>
      </c>
      <c r="G124" s="26">
        <f t="shared" si="1"/>
        <v>0</v>
      </c>
    </row>
    <row r="125" spans="1:7" x14ac:dyDescent="0.25">
      <c r="A125" s="10">
        <v>111</v>
      </c>
      <c r="B125" s="11" t="s">
        <v>143</v>
      </c>
      <c r="C125" s="11" t="s">
        <v>34</v>
      </c>
      <c r="D125" s="12">
        <v>50</v>
      </c>
      <c r="E125" s="42">
        <v>0</v>
      </c>
      <c r="F125" s="13">
        <v>117.2222</v>
      </c>
      <c r="G125" s="26">
        <f t="shared" si="1"/>
        <v>0</v>
      </c>
    </row>
    <row r="126" spans="1:7" x14ac:dyDescent="0.25">
      <c r="A126" s="10">
        <v>112</v>
      </c>
      <c r="B126" s="11" t="s">
        <v>144</v>
      </c>
      <c r="C126" s="11" t="s">
        <v>34</v>
      </c>
      <c r="D126" s="12">
        <v>80</v>
      </c>
      <c r="E126" s="42">
        <v>0</v>
      </c>
      <c r="F126" s="13">
        <v>157.1429</v>
      </c>
      <c r="G126" s="26">
        <f t="shared" si="1"/>
        <v>0</v>
      </c>
    </row>
    <row r="127" spans="1:7" ht="25.5" x14ac:dyDescent="0.25">
      <c r="A127" s="10">
        <v>113</v>
      </c>
      <c r="B127" s="11" t="s">
        <v>145</v>
      </c>
      <c r="C127" s="11" t="s">
        <v>34</v>
      </c>
      <c r="D127" s="12">
        <v>20</v>
      </c>
      <c r="E127" s="42">
        <v>0</v>
      </c>
      <c r="F127" s="13">
        <v>925</v>
      </c>
      <c r="G127" s="26">
        <f t="shared" si="1"/>
        <v>0</v>
      </c>
    </row>
    <row r="128" spans="1:7" x14ac:dyDescent="0.25">
      <c r="A128" s="10">
        <v>114</v>
      </c>
      <c r="B128" s="11" t="s">
        <v>146</v>
      </c>
      <c r="C128" s="11" t="s">
        <v>34</v>
      </c>
      <c r="D128" s="12">
        <v>10</v>
      </c>
      <c r="E128" s="42">
        <v>0</v>
      </c>
      <c r="F128" s="13">
        <v>117.7778</v>
      </c>
      <c r="G128" s="26">
        <f t="shared" si="1"/>
        <v>0</v>
      </c>
    </row>
    <row r="129" spans="1:7" x14ac:dyDescent="0.25">
      <c r="A129" s="10">
        <v>115</v>
      </c>
      <c r="B129" s="11" t="s">
        <v>147</v>
      </c>
      <c r="C129" s="11" t="s">
        <v>34</v>
      </c>
      <c r="D129" s="12">
        <v>30</v>
      </c>
      <c r="E129" s="42">
        <v>0</v>
      </c>
      <c r="F129" s="13">
        <v>193.33330000000001</v>
      </c>
      <c r="G129" s="26">
        <f t="shared" si="1"/>
        <v>0</v>
      </c>
    </row>
    <row r="130" spans="1:7" ht="25.5" x14ac:dyDescent="0.25">
      <c r="A130" s="10">
        <v>116</v>
      </c>
      <c r="B130" s="11" t="s">
        <v>148</v>
      </c>
      <c r="C130" s="11" t="s">
        <v>34</v>
      </c>
      <c r="D130" s="12">
        <v>20</v>
      </c>
      <c r="E130" s="42">
        <v>0</v>
      </c>
      <c r="F130" s="13">
        <v>424</v>
      </c>
      <c r="G130" s="26">
        <f t="shared" si="1"/>
        <v>0</v>
      </c>
    </row>
    <row r="131" spans="1:7" ht="25.5" x14ac:dyDescent="0.25">
      <c r="A131" s="10">
        <v>117</v>
      </c>
      <c r="B131" s="11" t="s">
        <v>149</v>
      </c>
      <c r="C131" s="11" t="s">
        <v>34</v>
      </c>
      <c r="D131" s="12">
        <v>100</v>
      </c>
      <c r="E131" s="42">
        <v>0</v>
      </c>
      <c r="F131" s="13">
        <v>117.7778</v>
      </c>
      <c r="G131" s="26">
        <f t="shared" si="1"/>
        <v>0</v>
      </c>
    </row>
    <row r="132" spans="1:7" ht="25.5" x14ac:dyDescent="0.25">
      <c r="A132" s="10">
        <v>118</v>
      </c>
      <c r="B132" s="11" t="s">
        <v>150</v>
      </c>
      <c r="C132" s="11" t="s">
        <v>34</v>
      </c>
      <c r="D132" s="12">
        <v>30</v>
      </c>
      <c r="E132" s="42">
        <v>0</v>
      </c>
      <c r="F132" s="13">
        <v>183.33330000000001</v>
      </c>
      <c r="G132" s="26">
        <f t="shared" si="1"/>
        <v>0</v>
      </c>
    </row>
    <row r="133" spans="1:7" x14ac:dyDescent="0.25">
      <c r="A133" s="10">
        <v>119</v>
      </c>
      <c r="B133" s="11" t="s">
        <v>151</v>
      </c>
      <c r="C133" s="11" t="s">
        <v>34</v>
      </c>
      <c r="D133" s="12">
        <v>10</v>
      </c>
      <c r="E133" s="42">
        <v>0</v>
      </c>
      <c r="F133" s="13">
        <v>280</v>
      </c>
      <c r="G133" s="26">
        <f t="shared" si="1"/>
        <v>0</v>
      </c>
    </row>
    <row r="134" spans="1:7" x14ac:dyDescent="0.25">
      <c r="A134" s="10">
        <v>120</v>
      </c>
      <c r="B134" s="11" t="s">
        <v>152</v>
      </c>
      <c r="C134" s="11" t="s">
        <v>34</v>
      </c>
      <c r="D134" s="12">
        <v>30</v>
      </c>
      <c r="E134" s="42">
        <v>0</v>
      </c>
      <c r="F134" s="13">
        <v>298.88889999999998</v>
      </c>
      <c r="G134" s="26">
        <f t="shared" si="1"/>
        <v>0</v>
      </c>
    </row>
    <row r="135" spans="1:7" x14ac:dyDescent="0.25">
      <c r="A135" s="10">
        <v>121</v>
      </c>
      <c r="B135" s="11" t="s">
        <v>153</v>
      </c>
      <c r="C135" s="11" t="s">
        <v>34</v>
      </c>
      <c r="D135" s="12">
        <v>30</v>
      </c>
      <c r="E135" s="42">
        <v>0</v>
      </c>
      <c r="F135" s="13">
        <v>294.28570000000002</v>
      </c>
      <c r="G135" s="26">
        <f t="shared" si="1"/>
        <v>0</v>
      </c>
    </row>
    <row r="136" spans="1:7" x14ac:dyDescent="0.25">
      <c r="A136" s="10">
        <v>122</v>
      </c>
      <c r="B136" s="11" t="s">
        <v>154</v>
      </c>
      <c r="C136" s="11" t="s">
        <v>34</v>
      </c>
      <c r="D136" s="12">
        <v>30</v>
      </c>
      <c r="E136" s="42">
        <v>0</v>
      </c>
      <c r="F136" s="13">
        <v>218.33330000000001</v>
      </c>
      <c r="G136" s="26">
        <f t="shared" si="1"/>
        <v>0</v>
      </c>
    </row>
    <row r="137" spans="1:7" x14ac:dyDescent="0.25">
      <c r="A137" s="10">
        <v>123</v>
      </c>
      <c r="B137" s="11" t="s">
        <v>155</v>
      </c>
      <c r="C137" s="11" t="s">
        <v>34</v>
      </c>
      <c r="D137" s="12">
        <v>30</v>
      </c>
      <c r="E137" s="42">
        <v>0</v>
      </c>
      <c r="F137" s="13">
        <v>218.33330000000001</v>
      </c>
      <c r="G137" s="26">
        <f t="shared" si="1"/>
        <v>0</v>
      </c>
    </row>
    <row r="138" spans="1:7" x14ac:dyDescent="0.25">
      <c r="A138" s="10">
        <v>124</v>
      </c>
      <c r="B138" s="11" t="s">
        <v>156</v>
      </c>
      <c r="C138" s="11" t="s">
        <v>34</v>
      </c>
      <c r="D138" s="12">
        <v>30</v>
      </c>
      <c r="E138" s="42">
        <v>0</v>
      </c>
      <c r="F138" s="13">
        <v>218.33330000000001</v>
      </c>
      <c r="G138" s="26">
        <f t="shared" si="1"/>
        <v>0</v>
      </c>
    </row>
    <row r="139" spans="1:7" x14ac:dyDescent="0.25">
      <c r="A139" s="10">
        <v>125</v>
      </c>
      <c r="B139" s="11" t="s">
        <v>157</v>
      </c>
      <c r="C139" s="11" t="s">
        <v>34</v>
      </c>
      <c r="D139" s="12">
        <v>30</v>
      </c>
      <c r="E139" s="42">
        <v>0</v>
      </c>
      <c r="F139" s="13">
        <v>218.33330000000001</v>
      </c>
      <c r="G139" s="26">
        <f t="shared" si="1"/>
        <v>0</v>
      </c>
    </row>
    <row r="140" spans="1:7" x14ac:dyDescent="0.25">
      <c r="A140" s="10">
        <v>126</v>
      </c>
      <c r="B140" s="11" t="s">
        <v>158</v>
      </c>
      <c r="C140" s="11" t="s">
        <v>34</v>
      </c>
      <c r="D140" s="12">
        <v>30</v>
      </c>
      <c r="E140" s="42">
        <v>0</v>
      </c>
      <c r="F140" s="13">
        <v>200</v>
      </c>
      <c r="G140" s="26">
        <f t="shared" si="1"/>
        <v>0</v>
      </c>
    </row>
    <row r="141" spans="1:7" x14ac:dyDescent="0.25">
      <c r="A141" s="10">
        <v>127</v>
      </c>
      <c r="B141" s="11" t="s">
        <v>159</v>
      </c>
      <c r="C141" s="11" t="s">
        <v>34</v>
      </c>
      <c r="D141" s="12">
        <v>200</v>
      </c>
      <c r="E141" s="42">
        <v>0</v>
      </c>
      <c r="F141" s="13">
        <v>128.88890000000001</v>
      </c>
      <c r="G141" s="26">
        <f t="shared" si="1"/>
        <v>0</v>
      </c>
    </row>
    <row r="142" spans="1:7" x14ac:dyDescent="0.25">
      <c r="A142" s="10">
        <v>128</v>
      </c>
      <c r="B142" s="11" t="s">
        <v>160</v>
      </c>
      <c r="C142" s="11" t="s">
        <v>34</v>
      </c>
      <c r="D142" s="12">
        <v>60</v>
      </c>
      <c r="E142" s="42">
        <v>0</v>
      </c>
      <c r="F142" s="13">
        <v>471.42860000000002</v>
      </c>
      <c r="G142" s="26">
        <f t="shared" si="1"/>
        <v>0</v>
      </c>
    </row>
    <row r="143" spans="1:7" x14ac:dyDescent="0.25">
      <c r="A143" s="10">
        <v>129</v>
      </c>
      <c r="B143" s="11" t="s">
        <v>161</v>
      </c>
      <c r="C143" s="11" t="s">
        <v>34</v>
      </c>
      <c r="D143" s="12">
        <v>60</v>
      </c>
      <c r="E143" s="42">
        <v>0</v>
      </c>
      <c r="F143" s="13">
        <v>565</v>
      </c>
      <c r="G143" s="26">
        <f t="shared" si="1"/>
        <v>0</v>
      </c>
    </row>
    <row r="144" spans="1:7" ht="25.5" x14ac:dyDescent="0.25">
      <c r="A144" s="10">
        <v>130</v>
      </c>
      <c r="B144" s="11" t="s">
        <v>162</v>
      </c>
      <c r="C144" s="11" t="s">
        <v>34</v>
      </c>
      <c r="D144" s="12">
        <v>50</v>
      </c>
      <c r="E144" s="42">
        <v>0</v>
      </c>
      <c r="F144" s="13">
        <v>154.4444</v>
      </c>
      <c r="G144" s="26">
        <f t="shared" si="1"/>
        <v>0</v>
      </c>
    </row>
    <row r="145" spans="1:10" ht="25.5" x14ac:dyDescent="0.25">
      <c r="A145" s="10">
        <v>131</v>
      </c>
      <c r="B145" s="11" t="s">
        <v>163</v>
      </c>
      <c r="C145" s="11" t="s">
        <v>34</v>
      </c>
      <c r="D145" s="12">
        <v>30</v>
      </c>
      <c r="E145" s="42">
        <v>0</v>
      </c>
      <c r="F145" s="13">
        <v>117.7778</v>
      </c>
      <c r="G145" s="26">
        <f t="shared" ref="G145:G148" si="2">F145*E145</f>
        <v>0</v>
      </c>
    </row>
    <row r="146" spans="1:10" x14ac:dyDescent="0.25">
      <c r="A146" s="10">
        <v>132</v>
      </c>
      <c r="B146" s="11" t="s">
        <v>164</v>
      </c>
      <c r="C146" s="11" t="s">
        <v>34</v>
      </c>
      <c r="D146" s="12">
        <v>20</v>
      </c>
      <c r="E146" s="42">
        <v>0</v>
      </c>
      <c r="F146" s="13">
        <v>213.33330000000001</v>
      </c>
      <c r="G146" s="26">
        <f t="shared" si="2"/>
        <v>0</v>
      </c>
    </row>
    <row r="147" spans="1:10" x14ac:dyDescent="0.25">
      <c r="A147" s="10">
        <v>133</v>
      </c>
      <c r="B147" s="11" t="s">
        <v>165</v>
      </c>
      <c r="C147" s="11" t="s">
        <v>34</v>
      </c>
      <c r="D147" s="12">
        <v>60</v>
      </c>
      <c r="E147" s="42">
        <v>0</v>
      </c>
      <c r="F147" s="13">
        <v>125.5556</v>
      </c>
      <c r="G147" s="26">
        <f t="shared" si="2"/>
        <v>0</v>
      </c>
    </row>
    <row r="148" spans="1:10" ht="25.5" x14ac:dyDescent="0.25">
      <c r="A148" s="10">
        <v>134</v>
      </c>
      <c r="B148" s="11" t="s">
        <v>166</v>
      </c>
      <c r="C148" s="11" t="s">
        <v>34</v>
      </c>
      <c r="D148" s="12">
        <v>50</v>
      </c>
      <c r="E148" s="42">
        <v>0</v>
      </c>
      <c r="F148" s="36">
        <v>544.28570000000002</v>
      </c>
      <c r="G148" s="34">
        <f t="shared" si="2"/>
        <v>0</v>
      </c>
    </row>
    <row r="149" spans="1:10" x14ac:dyDescent="0.25">
      <c r="A149" s="27"/>
      <c r="B149" s="27"/>
      <c r="C149" s="27"/>
      <c r="D149" s="27"/>
      <c r="E149" s="28" t="s">
        <v>15</v>
      </c>
      <c r="F149" s="37"/>
      <c r="G149" s="35">
        <f>SUM(G15:G148)</f>
        <v>0</v>
      </c>
      <c r="H149" s="27"/>
      <c r="I149" s="27"/>
      <c r="J149" s="27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9" t="s">
        <v>16</v>
      </c>
      <c r="B152" s="30"/>
      <c r="C152" s="31" t="s">
        <v>17</v>
      </c>
      <c r="D152" s="31"/>
      <c r="E152" s="31"/>
      <c r="F152" s="31"/>
      <c r="G152" s="31"/>
      <c r="H152" s="38"/>
      <c r="I152" s="38"/>
      <c r="J152" s="38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31" t="s">
        <v>18</v>
      </c>
      <c r="B154" s="31"/>
      <c r="C154" s="31"/>
      <c r="D154" s="31"/>
      <c r="E154" s="31"/>
      <c r="F154" s="31"/>
      <c r="G154" s="31"/>
      <c r="H154" s="39"/>
      <c r="I154" s="39"/>
      <c r="J154" s="39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61.5" customHeight="1" x14ac:dyDescent="0.25">
      <c r="A156" s="32" t="s">
        <v>19</v>
      </c>
      <c r="B156" s="41" t="s">
        <v>20</v>
      </c>
      <c r="C156" s="41"/>
      <c r="D156" s="41"/>
      <c r="E156" s="41"/>
      <c r="F156" s="41"/>
      <c r="G156" s="41"/>
      <c r="H156" s="40"/>
      <c r="I156" s="40"/>
      <c r="J156" s="40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33" t="s">
        <v>21</v>
      </c>
      <c r="B159" s="33"/>
      <c r="C159" s="33"/>
      <c r="D159" s="33"/>
      <c r="E159" s="33"/>
      <c r="F159" s="33"/>
      <c r="G159" s="33"/>
      <c r="H159" s="39"/>
      <c r="I159" s="39"/>
      <c r="J159" s="39"/>
    </row>
    <row r="160" spans="1:10" x14ac:dyDescent="0.25">
      <c r="A160" s="33" t="s">
        <v>22</v>
      </c>
      <c r="B160" s="33"/>
      <c r="C160" s="33"/>
      <c r="D160" s="33"/>
      <c r="E160" s="33"/>
      <c r="F160" s="33"/>
      <c r="G160" s="33"/>
      <c r="H160" s="39"/>
      <c r="I160" s="39"/>
      <c r="J160" s="39"/>
    </row>
  </sheetData>
  <sheetProtection password="C614" sheet="1" objects="1" scenarios="1"/>
  <mergeCells count="19">
    <mergeCell ref="A152:B152"/>
    <mergeCell ref="C152:G152"/>
    <mergeCell ref="A154:G154"/>
    <mergeCell ref="B156:G156"/>
    <mergeCell ref="A159:G159"/>
    <mergeCell ref="A160:G160"/>
    <mergeCell ref="B12:G12"/>
    <mergeCell ref="B9:G9"/>
    <mergeCell ref="B10:G10"/>
    <mergeCell ref="B11:G11"/>
    <mergeCell ref="A13:G13"/>
    <mergeCell ref="B4:G4"/>
    <mergeCell ref="B5:G5"/>
    <mergeCell ref="B6:G6"/>
    <mergeCell ref="B7:G7"/>
    <mergeCell ref="B8:G8"/>
    <mergeCell ref="A1:G1"/>
    <mergeCell ref="A2:G2"/>
    <mergeCell ref="B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Pereira da Silva Soares</dc:creator>
  <cp:lastModifiedBy>Erica Pereira da Silva Soares</cp:lastModifiedBy>
  <dcterms:created xsi:type="dcterms:W3CDTF">2022-03-15T17:24:15Z</dcterms:created>
  <dcterms:modified xsi:type="dcterms:W3CDTF">2022-03-15T18:37:34Z</dcterms:modified>
</cp:coreProperties>
</file>